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tabRatio="605"/>
  </bookViews>
  <sheets>
    <sheet name="DEMOLICION" sheetId="5" r:id="rId1"/>
    <sheet name="PRLIM. Y CIMENT." sheetId="6" r:id="rId2"/>
    <sheet name="ESTRUCTURA" sheetId="7" r:id="rId3"/>
    <sheet name="ALBAÑILERIA" sheetId="3" r:id="rId4"/>
    <sheet name="INSTALACION ELECTRICA" sheetId="4" r:id="rId5"/>
  </sheets>
  <definedNames>
    <definedName name="aplanados" localSheetId="0">DEMOLICION!#REF!</definedName>
    <definedName name="cimientos" localSheetId="0">DEMOLICION!#REF!</definedName>
    <definedName name="conccoloc" localSheetId="3">ALBAÑILERIA!#REF!</definedName>
    <definedName name="conccoloc" localSheetId="0">DEMOLICION!#REF!</definedName>
    <definedName name="conccoloc" localSheetId="2">ESTRUCTURA!#REF!</definedName>
    <definedName name="conccoloc" localSheetId="4">'INSTALACION ELECTRICA'!#REF!</definedName>
    <definedName name="conccoloc" localSheetId="1">'PRLIM. Y CIMENT.'!#REF!</definedName>
    <definedName name="concfab" localSheetId="3">ALBAÑILERIA!$A$53</definedName>
    <definedName name="concfab" localSheetId="0">DEMOLICION!#REF!</definedName>
    <definedName name="concfab" localSheetId="2">ESTRUCTURA!#REF!</definedName>
    <definedName name="concfab" localSheetId="4">'INSTALACION ELECTRICA'!#REF!</definedName>
    <definedName name="concfab" localSheetId="1">'PRLIM. Y CIMENT.'!#REF!</definedName>
    <definedName name="Dalas" localSheetId="3">ALBAÑILERIA!#REF!</definedName>
    <definedName name="Dalas" localSheetId="0">DEMOLICION!#REF!</definedName>
    <definedName name="Dalas" localSheetId="2">ESTRUCTURA!#REF!</definedName>
    <definedName name="Dalas" localSheetId="4">'INSTALACION ELECTRICA'!#REF!</definedName>
    <definedName name="Dalas" localSheetId="1">'PRLIM. Y CIMENT.'!#REF!</definedName>
    <definedName name="Emboq" localSheetId="3">ALBAÑILERIA!#REF!</definedName>
    <definedName name="Emboq" localSheetId="0">DEMOLICION!#REF!</definedName>
    <definedName name="Emboq" localSheetId="2">ESTRUCTURA!#REF!</definedName>
    <definedName name="Emboq" localSheetId="4">'INSTALACION ELECTRICA'!#REF!</definedName>
    <definedName name="Emboq" localSheetId="1">'PRLIM. Y CIMENT.'!#REF!</definedName>
    <definedName name="Entort" localSheetId="3">ALBAÑILERIA!#REF!</definedName>
    <definedName name="Entort" localSheetId="0">DEMOLICION!#REF!</definedName>
    <definedName name="Entort" localSheetId="2">ESTRUCTURA!#REF!</definedName>
    <definedName name="Entort" localSheetId="4">'INSTALACION ELECTRICA'!#REF!</definedName>
    <definedName name="Entort" localSheetId="1">'PRLIM. Y CIMENT.'!#REF!</definedName>
    <definedName name="Firmes" localSheetId="3">ALBAÑILERIA!$A$79</definedName>
    <definedName name="Firmes" localSheetId="0">DEMOLICION!#REF!</definedName>
    <definedName name="Firmes" localSheetId="2">ESTRUCTURA!#REF!</definedName>
    <definedName name="Firmes" localSheetId="4">'INSTALACION ELECTRICA'!#REF!</definedName>
    <definedName name="Firmes" localSheetId="1">'PRLIM. Y CIMENT.'!#REF!</definedName>
    <definedName name="Muros" localSheetId="3">ALBAÑILERIA!#REF!</definedName>
    <definedName name="Muros" localSheetId="0">DEMOLICION!#REF!</definedName>
    <definedName name="Muros" localSheetId="2">ESTRUCTURA!#REF!</definedName>
    <definedName name="Muros" localSheetId="4">'INSTALACION ELECTRICA'!#REF!</definedName>
    <definedName name="Muros" localSheetId="1">'PRLIM. Y CIMENT.'!#REF!</definedName>
    <definedName name="pisos" localSheetId="0">DEMOLICION!#REF!</definedName>
    <definedName name="salidas" localSheetId="0">DEMOLICION!#REF!</definedName>
    <definedName name="salidas" localSheetId="4">'INSTALACION ELECTRICA'!#REF!</definedName>
    <definedName name="tableros" localSheetId="0">DEMOLICION!#REF!</definedName>
    <definedName name="tableros" localSheetId="4">'INSTALACION ELECTRICA'!#REF!</definedName>
  </definedNames>
  <calcPr calcId="124519"/>
</workbook>
</file>

<file path=xl/calcChain.xml><?xml version="1.0" encoding="utf-8"?>
<calcChain xmlns="http://schemas.openxmlformats.org/spreadsheetml/2006/main">
  <c r="J16" i="4"/>
  <c r="J16" i="7"/>
  <c r="J15"/>
  <c r="J14"/>
  <c r="J13"/>
  <c r="J12"/>
  <c r="J11"/>
  <c r="J10"/>
  <c r="J9"/>
  <c r="J8"/>
  <c r="J7"/>
  <c r="J6"/>
  <c r="J5"/>
  <c r="J4"/>
  <c r="J3"/>
  <c r="J29"/>
  <c r="J28"/>
  <c r="J27"/>
  <c r="J21"/>
  <c r="J20"/>
  <c r="J19"/>
  <c r="J28" i="5" l="1"/>
  <c r="J27"/>
  <c r="J24"/>
  <c r="J23"/>
  <c r="J22"/>
  <c r="J21"/>
  <c r="J20"/>
  <c r="J19"/>
  <c r="J18"/>
  <c r="J17"/>
  <c r="J16"/>
  <c r="J15"/>
  <c r="J12"/>
  <c r="J11"/>
  <c r="J10"/>
  <c r="J9"/>
  <c r="J8"/>
  <c r="J7"/>
  <c r="J6"/>
  <c r="J4"/>
  <c r="J3"/>
  <c r="J2"/>
  <c r="J27" i="4"/>
  <c r="J26"/>
  <c r="J25"/>
  <c r="J22"/>
  <c r="J21"/>
  <c r="J20"/>
  <c r="J19"/>
  <c r="J18"/>
  <c r="J17"/>
  <c r="J13"/>
  <c r="J12"/>
  <c r="J11"/>
  <c r="J10"/>
  <c r="J9"/>
  <c r="N8"/>
  <c r="J8"/>
  <c r="N7"/>
  <c r="J7"/>
  <c r="N6"/>
  <c r="J6"/>
  <c r="N5"/>
  <c r="J5"/>
  <c r="N4"/>
  <c r="J4"/>
  <c r="J3"/>
  <c r="J2"/>
  <c r="J82" i="3"/>
  <c r="J81"/>
  <c r="J80"/>
  <c r="J79"/>
  <c r="J78"/>
  <c r="J77"/>
  <c r="J76"/>
  <c r="J75"/>
  <c r="J72"/>
  <c r="J71"/>
  <c r="J70"/>
  <c r="J69"/>
  <c r="J68"/>
  <c r="J67"/>
  <c r="J66"/>
  <c r="J64"/>
  <c r="J63"/>
  <c r="J62"/>
  <c r="J61"/>
  <c r="J60"/>
  <c r="J59"/>
  <c r="J58"/>
  <c r="J57"/>
  <c r="J51"/>
  <c r="J40"/>
  <c r="J39"/>
  <c r="J38"/>
  <c r="J37"/>
  <c r="J36"/>
  <c r="J35"/>
  <c r="J34"/>
  <c r="J33"/>
  <c r="J32"/>
  <c r="J31"/>
  <c r="J30"/>
  <c r="J27"/>
  <c r="J26"/>
  <c r="J25"/>
  <c r="J24"/>
  <c r="J23"/>
  <c r="J19"/>
  <c r="J18"/>
  <c r="J17"/>
  <c r="J14"/>
  <c r="J13"/>
  <c r="J12"/>
  <c r="J11"/>
  <c r="J10"/>
  <c r="J9"/>
  <c r="J8"/>
  <c r="J7"/>
  <c r="J6"/>
  <c r="J5"/>
  <c r="J4"/>
  <c r="J3"/>
  <c r="J2"/>
  <c r="J17" i="6"/>
  <c r="J16"/>
  <c r="J15"/>
  <c r="J14"/>
  <c r="J13"/>
  <c r="J12"/>
  <c r="J11"/>
  <c r="J10"/>
  <c r="J9"/>
  <c r="J6"/>
  <c r="J5"/>
  <c r="J4"/>
  <c r="J3"/>
  <c r="J2"/>
</calcChain>
</file>

<file path=xl/sharedStrings.xml><?xml version="1.0" encoding="utf-8"?>
<sst xmlns="http://schemas.openxmlformats.org/spreadsheetml/2006/main" count="516" uniqueCount="194">
  <si>
    <t>M3</t>
  </si>
  <si>
    <t>Unidad</t>
  </si>
  <si>
    <t>m2</t>
  </si>
  <si>
    <t>(1 Ayudante + 1 Yeserol)</t>
  </si>
  <si>
    <r>
      <rPr>
        <sz val="10"/>
        <rFont val="Calibri"/>
        <family val="2"/>
        <scheme val="minor"/>
      </rPr>
      <t xml:space="preserve"> </t>
    </r>
    <r>
      <rPr>
        <sz val="10"/>
        <rFont val="Microsoft Sans Serif"/>
        <family val="2"/>
      </rPr>
      <t>Aplanado de Yeso en Muros a plomo y regla 1.5 cms. de espesor</t>
    </r>
  </si>
  <si>
    <t>Aplanado de Yeso en Muros a plomo y nivel  1.5 cms. de espesor</t>
  </si>
  <si>
    <t>Cuadrilla 8 (1 Ayudante + 1 Yeserol)</t>
  </si>
  <si>
    <t>Aplanado de Yeso en Muros a reventon en 2 cms.  de espesor</t>
  </si>
  <si>
    <t>Aplanado de Yeso en Muros a talocha de 1.5 cms.  de espesor</t>
  </si>
  <si>
    <t>Aplanado de Yeso en plafones a nivel y regla en 1 cms. de espesor para recibir tirol</t>
  </si>
  <si>
    <t>Aplanado de Yeso en plafones a nivel y regla en 1.5 cms. de espesor</t>
  </si>
  <si>
    <t>Aplanado de Yeso en plafones a talocha  en 1.5 cms. de espesor</t>
  </si>
  <si>
    <t>Aplanado fino de mezcla en interiores  hasta 3er nivel</t>
  </si>
  <si>
    <t>Aplanado fino de mezcla en fachadas  hasta 3er nivel</t>
  </si>
  <si>
    <t>Aplanado rayado de  mezcla en interiores  hasta 3er nivel</t>
  </si>
  <si>
    <t>Aplanado rayado de  mezcla en fachadas  hasta 3er nivel</t>
  </si>
  <si>
    <t>Aplanado serroteado de  mezcla en interiores hasta 3er nivel</t>
  </si>
  <si>
    <t>Aplanado serroteado de  mezcla en fachadas  hasta 3er nivel</t>
  </si>
  <si>
    <t>m3</t>
  </si>
  <si>
    <t>Cuadrilla 16  (1 Peón + 1 Albañil)</t>
  </si>
  <si>
    <t>Cuadrilla 16 (1 Peón + 1 Albañil)</t>
  </si>
  <si>
    <t>rend/directo/jor</t>
  </si>
  <si>
    <t>rend./indirecto/por unidad</t>
  </si>
  <si>
    <t>Cuadrilla</t>
  </si>
  <si>
    <t>APLANADOS Y REPELLADOS</t>
  </si>
  <si>
    <t>COLOCACION DE HERRERIA</t>
  </si>
  <si>
    <t>Colocación de escalera marina incluye ranurado, plomeado y resanado con mortero</t>
  </si>
  <si>
    <t>ml</t>
  </si>
  <si>
    <t>Colocación de herreria con mortero incluye plomeado y anclaje</t>
  </si>
  <si>
    <t>Colocación de marcos de lámina para puertas con mortero incluye acarreo, plomeado y resanado</t>
  </si>
  <si>
    <t>Colocación y amacizado de marcos metálicos para puertas</t>
  </si>
  <si>
    <t>pza</t>
  </si>
  <si>
    <t>Colocación, anclaje y plomeo de herreria</t>
  </si>
  <si>
    <t>Martelinado en superficie de concreto (pisos y escalones)</t>
  </si>
  <si>
    <t>Colocación de piso de Adoquin natural 20x40 cms.asentado con mortero</t>
  </si>
  <si>
    <t>Colocación de piso de loseta de marmol 50x50 cms. asentado con mortero</t>
  </si>
  <si>
    <t>Colocación de piso de loseta de ceramica asentada con mortero o pegazulejo</t>
  </si>
  <si>
    <t>Colocación de piso de adocreto de 8 cms. de espesor asentado sobre cama de arena de 5 cms. de esp.</t>
  </si>
  <si>
    <t>Colocación de piso de barro asentada con mortero</t>
  </si>
  <si>
    <t>Colocación de piso de mosaico liso asentado con mortero</t>
  </si>
  <si>
    <t>Colocación de piso de piedra bola asentada sobre mortero</t>
  </si>
  <si>
    <t>Colocación de piso de piedra bola asentada sobre firme de concreto</t>
  </si>
  <si>
    <t>Colocación de piso de piedra bola asentada sobre terreno natural</t>
  </si>
  <si>
    <t>Colocación de piso de loseta vinilica</t>
  </si>
  <si>
    <t>Concreto Ciclópeo</t>
  </si>
  <si>
    <t>Concreto en Columnas y Muros incluye vaciado, vibrado y curado</t>
  </si>
  <si>
    <t>Concreto enTrabes y Losas vaciado, vibrado y curado</t>
  </si>
  <si>
    <t>Cadena Conc. 20x20 cms. 4 Var.3/8", Estribos 1/4" @ 20 cms.</t>
  </si>
  <si>
    <t>Cadena Conc. 10x15 cms. 4 Var.3/8", Estribos 1/4" @ 20 cms.</t>
  </si>
  <si>
    <t>Cadena Conc. 15x15 cms. 4 Var.3/8", Estribos 1/4" @ 20 cms.</t>
  </si>
  <si>
    <t>Cadena Conc.20x30 cms. 4 Var.3/8", Estribos 1/4" @ 20 cms.</t>
  </si>
  <si>
    <t>Cadena Conc.10x20 cms. 4  Var.3/8", Estribos 1/4" @ 20 cms.</t>
  </si>
  <si>
    <t>Cadena Conc.20x25 cms. 4  Var.3/8", Estribos 1/4" @ 20 cms.</t>
  </si>
  <si>
    <t>Emboquillado de yeso en aristas vivas y boleadas</t>
  </si>
  <si>
    <t>Emboquillado de aplanado en aristas vivas </t>
  </si>
  <si>
    <t>Emboquillado de aplanado fino en aristas vivas </t>
  </si>
  <si>
    <t>Entortado de mezcla de 2 cms. de espesor para recibir impermeab.</t>
  </si>
  <si>
    <t>Entortado de mezcla de 3 cms. de espesor para recibir impermeab.</t>
  </si>
  <si>
    <t>Chaflan con pedaceria de tabique de 15x15 cms.</t>
  </si>
  <si>
    <t>Chaflan de concreto de 15x15 cms.</t>
  </si>
  <si>
    <t>Relleno de Tezontle en azotea incluye elevación de material</t>
  </si>
  <si>
    <t>lmpermeabilizacion en azotea con 2 capas de emulsion y 1 de fibra y aplic. de pintura sobre sup.</t>
  </si>
  <si>
    <t>Pretil de tabique rojo de 12 cms. de espesor</t>
  </si>
  <si>
    <t>Firme de concreto simple de 5 cms. de espesor conc. hecho en obra</t>
  </si>
  <si>
    <t>Firme de concreto simple de 8 cms. de espesor conc. hecho en obra</t>
  </si>
  <si>
    <t>Firme de concreto simple de 10 cms. de espesor conc. hecho en obra</t>
  </si>
  <si>
    <t>Firme de concreto simple de 1 5 cms. de espesor conc. hecho en obra</t>
  </si>
  <si>
    <t>Firme de concreto simple de 5 cms. de espesor conc. premezclado</t>
  </si>
  <si>
    <t>Firme de concreto simple de 8 cms. de espesor conc. premezclado</t>
  </si>
  <si>
    <t>Firme de concreto simple de 10 cms. de espesor conc. premezclado</t>
  </si>
  <si>
    <t>Firme de concreto simple de 15 cms. de espesor conc. premezclado</t>
  </si>
  <si>
    <t>Muro de Tabique rojo 5.50 cms. espesor altura max. 3.00mts</t>
  </si>
  <si>
    <t>Muro de Tabique rojo 12.00 cms. espesor altura max. 3.00mts</t>
  </si>
  <si>
    <t>Muro de Tabique rojo 17.50 cms. espesor altura max. 3.00mts</t>
  </si>
  <si>
    <t>Muro de Tabique rojo 24.00 cms. espesor altura max. 3.00mts</t>
  </si>
  <si>
    <t>Muro de Tabique hueco 5.00 cms. espesor altura max. 3.00mts</t>
  </si>
  <si>
    <t>Muro de Tabique hueco 10.00 cms. espesor altura max. 3.00mts</t>
  </si>
  <si>
    <t>Muro de Tabique hueco 12.00 cms. espesor altura max. 3.00mts</t>
  </si>
  <si>
    <t>COLOCACION DE PISOS</t>
  </si>
  <si>
    <t> Cuadrilla 1 (1 Peón +0 .05 cabo )</t>
  </si>
  <si>
    <t>Cuadrilla 7 (1 Ayudante + 1 Of. Especializ.)</t>
  </si>
  <si>
    <t>FABRICACION DE CONCRETO</t>
  </si>
  <si>
    <t>COLOCACION DE CONCRETO</t>
  </si>
  <si>
    <t> Cuadrilla 4 (4 Peón + 1 Albañil)</t>
  </si>
  <si>
    <t>Concreto en Cimentación  ( incluye vaciado, vibrado y curado)</t>
  </si>
  <si>
    <t>Cuadrilla 3 (7 Peón + 1 Albañil)</t>
  </si>
  <si>
    <t>Cuadrilla 4 (4 Peón + 1 Albañil)</t>
  </si>
  <si>
    <t>DALAS Y CASTILLOS</t>
  </si>
  <si>
    <t>EMBOQUILLADOS</t>
  </si>
  <si>
    <t>ENTORTADOS Y AZOTEAS</t>
  </si>
  <si>
    <t>FIRMES Y PISOS</t>
  </si>
  <si>
    <t>Cuadrilla 3 (6 Peón +2 Albañil)</t>
  </si>
  <si>
    <t>MUROS DE BLOCK Y TABIQUE</t>
  </si>
  <si>
    <t>Colocación de cable vinanel no. 16</t>
  </si>
  <si>
    <t>Colocación de cable vinanel no. 14</t>
  </si>
  <si>
    <t>Colocación de cable vinanel no. 12</t>
  </si>
  <si>
    <t>Colocación de cable vinanel no. 10</t>
  </si>
  <si>
    <t>Colocación de cable vinanel no. 8</t>
  </si>
  <si>
    <t>Colocación de cable vinanel no. 6</t>
  </si>
  <si>
    <t>Colocación de cable vinanel no. 4</t>
  </si>
  <si>
    <t>Colocación de cable vinanel no. 2</t>
  </si>
  <si>
    <t>Colocación de cable vinanel no. 1/0</t>
  </si>
  <si>
    <t>Colocación de cable vinanel no. 2/0</t>
  </si>
  <si>
    <t>Colocación de cable vinanel no. 3/0</t>
  </si>
  <si>
    <t>Salida eléctrica para alumbrado con tubo de poliducto, incl. chalupa, y cableado</t>
  </si>
  <si>
    <t>Salida eléctrica para contacto con tubo de poliducto, incl. chalupa, y cableado</t>
  </si>
  <si>
    <t>Salida para T.V. con tubo de poliducto, incl. chalupa, y cableado</t>
  </si>
  <si>
    <t>Salida para Telefono. con tubo de poliducto, incl. chalupa, y cableado</t>
  </si>
  <si>
    <t>Centro de Carga QO2 inc. pastillas</t>
  </si>
  <si>
    <t>Centro de Carga QO4 inc. pastillas</t>
  </si>
  <si>
    <t>Centro de Carga QO8 inc. pastillas</t>
  </si>
  <si>
    <t>INSTALACION ELECTRICA</t>
  </si>
  <si>
    <t>Cableados Colocación de cable vinanel no. 18</t>
  </si>
  <si>
    <t> Cuadrilla 19 (1 Ayudante + 1 Of. Electricista)</t>
  </si>
  <si>
    <t>SALIDAS</t>
  </si>
  <si>
    <t>salida</t>
  </si>
  <si>
    <t>TABLEROS</t>
  </si>
  <si>
    <t>pza.</t>
  </si>
  <si>
    <t>Demolición de cimientos de concreto simple inc. acarreo 1a estacion</t>
  </si>
  <si>
    <t>Demolición de cimientos de piedra braza asent. c/mortero </t>
  </si>
  <si>
    <t>Demolición de concreto armado con recuperacion de acero</t>
  </si>
  <si>
    <t>Demolición de concreto armado hasta 3er niv. medido en banco</t>
  </si>
  <si>
    <t>Demolición de concreto simple hasta 3er niv. medido en banco</t>
  </si>
  <si>
    <t>Demolición de empedrado</t>
  </si>
  <si>
    <t>Demolición de aplanado en Fachada de 0-6 mts inc. acarreo 1a estacion</t>
  </si>
  <si>
    <t>Demolición de entortado en azotea incluye traspaleo y acarreo 1a est.</t>
  </si>
  <si>
    <t>Demolición de lambrin de azulejo en areas grandes inc. acarreo 1a est.</t>
  </si>
  <si>
    <t>Demolición de lambrin de azulejo en areas pequeñas inc. acarr. 1a est.</t>
  </si>
  <si>
    <t>Demolición de celosía de 12 cms. de espesor</t>
  </si>
  <si>
    <t>Demolición de muro de block hueco 10 cms. esp. inc. castillo ahogado</t>
  </si>
  <si>
    <t>Demolición de muro de adobe incluye acarreo 1a. estacion</t>
  </si>
  <si>
    <t>Demolición de muro de block hueco 15 cms. esp. inc. castillo ahogado</t>
  </si>
  <si>
    <t>Demolición de muro de mamposteria de piedra braza</t>
  </si>
  <si>
    <t>Demolición de muro de tabique rojo de 7 cms. espesor</t>
  </si>
  <si>
    <t>Demolición de muro de tabique rojo de 14 cms. de espesor s/recub.</t>
  </si>
  <si>
    <t>Demolición de muro de tabique con dala y castillo s/aplanado</t>
  </si>
  <si>
    <t>Demolición de muro de tabique con dala y castillo c/aplanado 2 caras</t>
  </si>
  <si>
    <t>Demolición de muro de tabique de 28 cms. de espesor</t>
  </si>
  <si>
    <t>Demolición de pavimento asfaltico en areas pequeñas 5 a 8 cms. esp.</t>
  </si>
  <si>
    <t>Demolición de piso de concreto armado de 10 cms. esp. </t>
  </si>
  <si>
    <t>Canceleria y Ventaneria Demolición de Cancelería de madera</t>
  </si>
  <si>
    <t>DEMOLICIONES</t>
  </si>
  <si>
    <t> Cuadrilla 5 (1 Carp. O.N + 1 ayudante)</t>
  </si>
  <si>
    <t> Cuadrilla 1 (1 Peón + 0.05 cabo)</t>
  </si>
  <si>
    <t> Cuadrilla 1 (1 Ayudante + 0.05 cabo)</t>
  </si>
  <si>
    <t>DEMOLICION DE MUROS</t>
  </si>
  <si>
    <t>DEMOLICION DE PISOS Y PAVIMENTOS</t>
  </si>
  <si>
    <t>CABLE TW CAL. 10</t>
  </si>
  <si>
    <t>CABLE TW CAL. 12</t>
  </si>
  <si>
    <t>CABLE TW CAL. 14</t>
  </si>
  <si>
    <t>CABLE TW CAL. 6</t>
  </si>
  <si>
    <t>CABLE TW CAL. 8</t>
  </si>
  <si>
    <t>CONTACTO MONOFASICO 127 V.  </t>
  </si>
  <si>
    <t>CONTACTO DUPLEX POLARIZADO DE 127 VOLTS</t>
  </si>
  <si>
    <t>CONTACTO DUPLEX MONOFASICO DE 127 VOLTS</t>
  </si>
  <si>
    <t>PRELIMINARES</t>
  </si>
  <si>
    <t>Limpia y desyerbe del terreno,</t>
  </si>
  <si>
    <t> Cuadrilla    (1 Topografo + 1 Ay)</t>
  </si>
  <si>
    <t>* mas de 1000 m2</t>
  </si>
  <si>
    <t>Trazo y nivelacion con equipo topográfico, *</t>
  </si>
  <si>
    <t>Trazo y nivelacion sin equipo para establecer paños int. Para excavacion de  ct.</t>
  </si>
  <si>
    <t>Trazo y nivelacion sin equipo para establecer paños de ct. para coloc. de cimbra</t>
  </si>
  <si>
    <t>Trazo y nivelacion sin equipo para establecer ejes de ct. para coloc. de acero</t>
  </si>
  <si>
    <t> Cuadrilla 2 (1 Ayudante + 1 cabo)</t>
  </si>
  <si>
    <t>CIMENTACION</t>
  </si>
  <si>
    <t>Excavación de cepa, por medios manuales de 0 a -2.00 m, en material tipo II,  zona A,</t>
  </si>
  <si>
    <t>rendimiento Observado</t>
  </si>
  <si>
    <t> Cuadrilla 1 (1 Peon + 0.05 cabo)</t>
  </si>
  <si>
    <t> Cuadrilla 5 (1 Peon+ 1 of. albañil)</t>
  </si>
  <si>
    <t xml:space="preserve">Plantilla de 5 cm, de espesor de concreto hecho en obra de F'c=100 kg/cm2, incluye: preparación de la superficie, nivelación, maestreado y colado, mano de obra, </t>
  </si>
  <si>
    <t>Acero de refuerzo en cimentacion del No. 4, de  Fy=4200 kg/cm2, incluye: acarreos, cortes, habilitado, amarres, mano de obra</t>
  </si>
  <si>
    <t>ton.</t>
  </si>
  <si>
    <t>Cimbra en zapatas de cimentación, acabado común, incluye:  acarreos, cortes, habilitados, cimbrado descimbrado, mano de obra.</t>
  </si>
  <si>
    <t> Cuadrilla 6 (1 Ayudante + 1 of. fierrero)</t>
  </si>
  <si>
    <t> Cuadrilla 6 (1 Ayudante + 1 of. carpintero)</t>
  </si>
  <si>
    <t> Cuadrilla 22 (5 Peones + 1 of. albañil)</t>
  </si>
  <si>
    <t xml:space="preserve">Concreto premezclado en cimentación, clase "I" estructural de F'c=250 kg/cm2, incluye: acarreos -max. 20 mts, 1 est.-, colado, vibrado, mano de obra, </t>
  </si>
  <si>
    <t>Firme de concreto de 15 cm. de espesor, de concreto F'c=200 kg/cm2 acabado con llana metálica, armado con varilla del No.4  (1/2") a cada 20 cm. en ambos sentidos, incluye:  acarreos, preparación de la superficie, nivelación, cimbrado colado, mano de obra</t>
  </si>
  <si>
    <t xml:space="preserve">Relleno con material producto de la excavación, compactado con rodillo vibratorio al 90% proctor, adicionando agua, incluye: mano de obra, </t>
  </si>
  <si>
    <t>MAS POBRABLE</t>
  </si>
  <si>
    <t xml:space="preserve">Concreto en estructura, hecho en obra de F'c=250 kg/cm2, incluye: acarreos, colado, vibrado, mano de obra, </t>
  </si>
  <si>
    <t>Muro de 14 cm. de block de concreto de 14x20x40 cm. asentado con mezcla cemento arena 1:5, acabado común, con refuerzos horizontales a base de escalerilla a cada 2 hiladas</t>
  </si>
  <si>
    <t>Castillo de 15x30 cm. de concreto hecho en obra de  F'c=200 kg/cm2,   acabado común, armado con 6 varillas de 3/8" y estribos del No.2 a cada 20 cm.</t>
  </si>
  <si>
    <t>Cadena de 15x25 cm. de concreto hecho en obra de  F'c=200 kg/cm2,   acabado común, armado con 4 varillas de 3/8" y estribos del No.2 a cada 20 cm.</t>
  </si>
  <si>
    <t>LOSAS DE ENTREPISO</t>
  </si>
  <si>
    <t>MUROS</t>
  </si>
  <si>
    <t xml:space="preserve">COLOCACION DE CASETON DE POLIESTIRENO30X60X35 EN LOSA TRANSFER </t>
  </si>
  <si>
    <t>PZA.</t>
  </si>
  <si>
    <t>COLADO DE CASTILLO K-1 VERTICAL CON 1 VARILLA DE 3/8" ( COLADO)</t>
  </si>
  <si>
    <t>COLADO DE CASTILLO K-2 VERTICAL CON 1 VARILLA DE 3/8" ( COLADO)</t>
  </si>
  <si>
    <t>COLADO DE CASTILLO K-3 VERTICAL CON 1 VARILLA DE 3/8" ( COLADO)</t>
  </si>
  <si>
    <t>COLADO DE CASTILLO K-4  VERTICAL CON 1 VARILLA DE 3/8" ( COLADO)</t>
  </si>
  <si>
    <t>COLADO DE CASTILLO K-5  VERTICAL CON 1 VARILLA DE 3/8" ( COLADO)</t>
  </si>
  <si>
    <t>COLADO DE CASTILLO 12 X 20  ( COLADO)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</si>
</sst>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000"/>
    <numFmt numFmtId="165" formatCode="0.000"/>
    <numFmt numFmtId="166" formatCode="0.00000"/>
  </numFmts>
  <fonts count="23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color theme="1"/>
      <name val="Comic Sans MS"/>
      <family val="4"/>
    </font>
    <font>
      <sz val="7.5"/>
      <color rgb="FF00DDDD"/>
      <name val="Microsoft Sans Serif"/>
      <family val="2"/>
    </font>
    <font>
      <sz val="10"/>
      <name val="Microsoft Sans _x000d_&#10;Serif"/>
    </font>
    <font>
      <sz val="10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sz val="11"/>
      <color theme="1"/>
      <name val="Calibri"/>
      <family val="2"/>
      <scheme val="minor"/>
    </font>
    <font>
      <sz val="10"/>
      <color rgb="FFFF0000"/>
      <name val="Microsoft Sans Serif"/>
      <family val="2"/>
    </font>
    <font>
      <sz val="12"/>
      <name val="Microsoft Sans _x000d_&#10;Serif"/>
    </font>
    <font>
      <sz val="12"/>
      <name val="Microsoft Sans Serif"/>
      <family val="2"/>
    </font>
    <font>
      <sz val="12"/>
      <color theme="1"/>
      <name val="Comic Sans MS"/>
      <family val="4"/>
    </font>
    <font>
      <sz val="11"/>
      <name val="Microsoft Sans Serif"/>
      <family val="2"/>
    </font>
    <font>
      <sz val="10"/>
      <color theme="1"/>
      <name val="Comic Sans MS"/>
      <family val="4"/>
    </font>
    <font>
      <sz val="14"/>
      <color rgb="FFFF0000"/>
      <name val="Comic Sans MS"/>
      <family val="4"/>
    </font>
    <font>
      <sz val="12"/>
      <color rgb="FF0070C0"/>
      <name val="Microsoft Sans Serif"/>
      <family val="2"/>
    </font>
    <font>
      <sz val="14"/>
      <color rgb="FF0070C0"/>
      <name val="Comic Sans MS"/>
      <family val="4"/>
    </font>
    <font>
      <sz val="14"/>
      <color theme="1"/>
      <name val="Comic Sans MS"/>
      <family val="4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Fill="1"/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43" fontId="0" fillId="0" borderId="0" xfId="1" applyNumberFormat="1" applyFont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165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3" fontId="20" fillId="0" borderId="0" xfId="1" applyNumberFormat="1" applyFont="1" applyFill="1" applyAlignment="1">
      <alignment horizontal="center" vertical="center" wrapText="1"/>
    </xf>
    <xf numFmtId="43" fontId="18" fillId="0" borderId="0" xfId="1" applyNumberFormat="1" applyFont="1" applyFill="1" applyAlignment="1">
      <alignment horizontal="center" vertical="center"/>
    </xf>
    <xf numFmtId="43" fontId="19" fillId="0" borderId="0" xfId="1" applyNumberFormat="1" applyFont="1" applyFill="1" applyAlignment="1">
      <alignment horizontal="center" vertical="center"/>
    </xf>
    <xf numFmtId="43" fontId="19" fillId="0" borderId="0" xfId="1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43" fontId="21" fillId="0" borderId="0" xfId="1" applyFont="1" applyFill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" name="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" name="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" name="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5" name="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6" name="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7" name="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8" name="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9" name="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0" name="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1" name="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2" name="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3" name="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4" name="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5" name="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6" name="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7" name="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8" name="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9" name="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0" name="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1" name="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2" name="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3" name="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4" name="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5" name="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6" name="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7" name="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8" name="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9" name="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0" name="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1" name="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2" name="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3" name="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4" name="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5" name="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6" name="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7" name="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8" name="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9" name="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0" name="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1" name="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2" name="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3" name="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4" name="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5" name="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6" name="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7" name="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8" name="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9" name="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0" name="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1" name="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2" name="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3" name="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4" name="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5" name="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6" name="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7" name="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58" name="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59" name="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0" name="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1" name="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2" name="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3" name="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4" name="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5" name="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6" name="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7" name="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8" name="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69" name="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0" name="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1" name="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2" name="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3" name="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4" name="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5" name="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6" name="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7" name="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8" name="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79" name="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0" name="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1" name="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2" name="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3" name="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4" name="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151638</xdr:colOff>
      <xdr:row>19</xdr:row>
      <xdr:rowOff>1651</xdr:rowOff>
    </xdr:to>
    <xdr:pic>
      <xdr:nvPicPr>
        <xdr:cNvPr id="85" name="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86" name="8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87" name="8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88" name="8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89" name="8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0" name="8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1" name="9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2" name="9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3" name="9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4" name="9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5" name="9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6" name="9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7" name="9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8" name="9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99" name="9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0" name="9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1" name="10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2" name="10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3" name="10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4" name="10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5" name="10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6" name="10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7" name="10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8" name="10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09" name="10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10" name="10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11" name="1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12" name="1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151638</xdr:colOff>
      <xdr:row>13</xdr:row>
      <xdr:rowOff>1651</xdr:rowOff>
    </xdr:to>
    <xdr:pic>
      <xdr:nvPicPr>
        <xdr:cNvPr id="113" name="1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4" name="1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5" name="1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6" name="1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7" name="1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8" name="1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19" name="1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0" name="1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1" name="1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2" name="1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3" name="1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4" name="1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5" name="1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6" name="1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7" name="1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8" name="1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29" name="1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0" name="1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1" name="1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2" name="1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3" name="1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4" name="1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5" name="1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6" name="1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7" name="1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8" name="1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39" name="1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40" name="1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151638</xdr:colOff>
      <xdr:row>25</xdr:row>
      <xdr:rowOff>1651</xdr:rowOff>
    </xdr:to>
    <xdr:pic>
      <xdr:nvPicPr>
        <xdr:cNvPr id="141" name="1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95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3638" cy="1651"/>
    <xdr:pic>
      <xdr:nvPicPr>
        <xdr:cNvPr id="2" name="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3" name="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4" name="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5" name="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6" name="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7" name="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8" name="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9" name="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0" name="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1" name="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2" name="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3" name="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4" name="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5" name="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6" name="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7" name="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8" name="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19" name="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0" name="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1" name="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2" name="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3" name="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4" name="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5" name="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6" name="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7" name="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8" name="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3638" cy="1651"/>
    <xdr:pic>
      <xdr:nvPicPr>
        <xdr:cNvPr id="29" name="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0" name="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1" name="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2" name="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3" name="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4" name="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5" name="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6" name="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" name="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" name="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9" name="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0" name="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1" name="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2" name="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3" name="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4" name="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5" name="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6" name="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7" name="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8" name="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49" name="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0" name="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1" name="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2" name="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3" name="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4" name="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5" name="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6" name="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57" name="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58" name="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59" name="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0" name="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1" name="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2" name="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3" name="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4" name="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5" name="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6" name="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7" name="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8" name="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69" name="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0" name="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1" name="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2" name="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3" name="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4" name="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5" name="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6" name="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7" name="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8" name="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79" name="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0" name="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1" name="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2" name="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3" name="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4" name="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3638" cy="1651"/>
    <xdr:pic>
      <xdr:nvPicPr>
        <xdr:cNvPr id="85" name="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86" name="8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87" name="8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88" name="8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89" name="8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0" name="8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1" name="9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2" name="9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3" name="9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4" name="9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5" name="9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6" name="9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7" name="9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8" name="9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99" name="9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0" name="9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1" name="10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2" name="10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3" name="10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4" name="10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5" name="10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6" name="10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7" name="10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8" name="10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09" name="10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10" name="10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11" name="1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12" name="1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13638" cy="1651"/>
    <xdr:pic>
      <xdr:nvPicPr>
        <xdr:cNvPr id="113" name="1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4" name="1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5" name="1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6" name="1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7" name="1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8" name="1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19" name="1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0" name="1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1" name="1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2" name="1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3" name="1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4" name="1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5" name="1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6" name="1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7" name="1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8" name="1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29" name="1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0" name="1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1" name="1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2" name="1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3" name="1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4" name="1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5" name="1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6" name="1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7" name="1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8" name="1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39" name="1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40" name="1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3638" cy="1651"/>
    <xdr:pic>
      <xdr:nvPicPr>
        <xdr:cNvPr id="141" name="1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2" name="1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3" name="1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4" name="1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5" name="1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6" name="1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7" name="1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8" name="1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49" name="1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0" name="1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1" name="1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2" name="1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3" name="1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4" name="1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5" name="1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6" name="1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7" name="1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8" name="1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59" name="1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0" name="1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1" name="1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2" name="1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3" name="1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4" name="1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5" name="1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6" name="1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7" name="1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8" name="1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913638" cy="1651"/>
    <xdr:pic>
      <xdr:nvPicPr>
        <xdr:cNvPr id="169" name="1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76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0" name="1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1" name="1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2" name="1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3" name="1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4" name="1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5" name="1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6" name="1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7" name="1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8" name="1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79" name="1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0" name="1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1" name="1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2" name="1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3" name="1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4" name="1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5" name="1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6" name="18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7" name="18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8" name="18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89" name="18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0" name="18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1" name="19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2" name="19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3" name="19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4" name="19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5" name="19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6" name="19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913638" cy="1651"/>
    <xdr:pic>
      <xdr:nvPicPr>
        <xdr:cNvPr id="197" name="19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143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198" name="19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199" name="19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0" name="19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1" name="20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2" name="20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3" name="20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4" name="20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5" name="20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6" name="20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7" name="20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8" name="20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09" name="20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0" name="20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1" name="2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2" name="2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3" name="2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4" name="2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5" name="2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6" name="2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7" name="2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8" name="2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19" name="2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0" name="2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1" name="2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2" name="2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3" name="2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4" name="2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913638" cy="1651"/>
    <xdr:pic>
      <xdr:nvPicPr>
        <xdr:cNvPr id="225" name="2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152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26" name="2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27" name="2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28" name="2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29" name="2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0" name="2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1" name="2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2" name="2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3" name="2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4" name="2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5" name="2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6" name="2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7" name="2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8" name="2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39" name="2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0" name="2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1" name="2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2" name="2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3" name="2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4" name="2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5" name="2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6" name="2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7" name="2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8" name="2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49" name="2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50" name="2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51" name="2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52" name="2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638" cy="1651"/>
    <xdr:pic>
      <xdr:nvPicPr>
        <xdr:cNvPr id="253" name="2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4" name="2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5" name="2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6" name="2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7" name="2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8" name="2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59" name="2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0" name="2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1" name="2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2" name="2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3" name="2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4" name="2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5" name="2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6" name="2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7" name="2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8" name="2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69" name="2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0" name="2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1" name="2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2" name="2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3" name="2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4" name="2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5" name="2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6" name="2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7" name="2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8" name="2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79" name="2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80" name="2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638" cy="1651"/>
    <xdr:pic>
      <xdr:nvPicPr>
        <xdr:cNvPr id="281" name="2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2" name="2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3" name="2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4" name="2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5" name="2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6" name="28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7" name="28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8" name="28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89" name="28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0" name="28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1" name="29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2" name="29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3" name="29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4" name="29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5" name="29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6" name="29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7" name="29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8" name="29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299" name="29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0" name="29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1" name="30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2" name="30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3" name="30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4" name="30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5" name="30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6" name="30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7" name="30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8" name="30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638" cy="1651"/>
    <xdr:pic>
      <xdr:nvPicPr>
        <xdr:cNvPr id="309" name="30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0" name="30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1" name="3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2" name="3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3" name="3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4" name="3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5" name="3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6" name="3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7" name="3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8" name="3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19" name="3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0" name="3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1" name="3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2" name="3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3" name="3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4" name="3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5" name="3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6" name="3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7" name="3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8" name="3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29" name="3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0" name="3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1" name="3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2" name="3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3" name="3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4" name="3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5" name="3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6" name="3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638" cy="1651"/>
    <xdr:pic>
      <xdr:nvPicPr>
        <xdr:cNvPr id="337" name="3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38" name="3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39" name="3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0" name="3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1" name="3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2" name="3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3" name="3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4" name="3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5" name="3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6" name="3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7" name="3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8" name="3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49" name="3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0" name="3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1" name="3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2" name="3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3" name="3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4" name="3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5" name="3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6" name="3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7" name="3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8" name="3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59" name="3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0" name="3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1" name="3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2" name="3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3" name="3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4" name="3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638" cy="1651"/>
    <xdr:pic>
      <xdr:nvPicPr>
        <xdr:cNvPr id="365" name="3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66" name="3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67" name="3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68" name="3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69" name="3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0" name="3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1" name="3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2" name="3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3" name="3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4" name="3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5" name="3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6" name="3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7" name="3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8" name="3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79" name="3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0" name="3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1" name="3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2" name="3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3" name="3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4" name="3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5" name="3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6" name="38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7" name="38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8" name="38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89" name="38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90" name="38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91" name="39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92" name="39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3638" cy="1651"/>
    <xdr:pic>
      <xdr:nvPicPr>
        <xdr:cNvPr id="393" name="39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3048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13638" cy="1651"/>
    <xdr:pic>
      <xdr:nvPicPr>
        <xdr:cNvPr id="394" name="39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13638" cy="1651"/>
    <xdr:pic>
      <xdr:nvPicPr>
        <xdr:cNvPr id="395" name="39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13638" cy="1651"/>
    <xdr:pic>
      <xdr:nvPicPr>
        <xdr:cNvPr id="396" name="39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13638" cy="1651"/>
    <xdr:pic>
      <xdr:nvPicPr>
        <xdr:cNvPr id="397" name="39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98" name="39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99" name="39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0" name="39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1" name="40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2" name="40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3" name="40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4" name="40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5" name="40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6" name="40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7" name="40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8" name="40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9" name="40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0" name="40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1" name="4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2" name="4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3" name="4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4" name="4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5" name="4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6" name="4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7" name="4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8" name="4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9" name="4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20" name="4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21" name="4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4572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" name="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" name="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" name="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5" name="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6" name="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7" name="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8" name="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9" name="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0" name="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1" name="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2" name="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3" name="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4" name="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5" name="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6" name="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7" name="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8" name="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9" name="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0" name="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1" name="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2" name="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3" name="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4" name="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5" name="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6" name="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7" name="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8" name="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9" name="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0" name="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1" name="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2" name="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3" name="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4" name="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5" name="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6" name="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7" name="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8" name="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39" name="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0" name="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1" name="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2" name="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3" name="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4" name="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5" name="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6" name="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7" name="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8" name="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49" name="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0" name="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1" name="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2" name="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3" name="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4" name="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5" name="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6" name="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151638</xdr:colOff>
      <xdr:row>16</xdr:row>
      <xdr:rowOff>1651</xdr:rowOff>
    </xdr:to>
    <xdr:pic>
      <xdr:nvPicPr>
        <xdr:cNvPr id="57" name="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8" name="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9" name="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0" name="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1" name="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2" name="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3" name="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4" name="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5" name="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6" name="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7" name="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8" name="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9" name="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0" name="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1" name="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2" name="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3" name="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4" name="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5" name="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6" name="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7" name="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8" name="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9" name="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0" name="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1" name="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2" name="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3" name="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4" name="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85" name="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6096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" name="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47625"/>
          <a:ext cx="485013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" name="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447675" y="4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5" name="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1053465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7" name="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1053465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8" name="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21002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0" name="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21002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1" name="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3148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3" name="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3148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4" name="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4195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6" name="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4195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7" name="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4195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9" name="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4195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0" name="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62912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2" name="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62912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3" name="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7339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5" name="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7339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6" name="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7339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8" name="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733901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9" name="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8386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1" name="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83867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5" name="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7339965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7" name="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7339965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4" name="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106369037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8" name="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106369037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9" name="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117014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1" name="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117014625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2" name="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114300" y="127660213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4" name="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876300" y="127660213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45" name="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46" name="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47" name="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48" name="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49" name="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0" name="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1" name="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2" name="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3" name="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4" name="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5" name="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6" name="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7" name="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8" name="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59" name="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0" name="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1" name="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2" name="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3" name="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4" name="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5" name="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6" name="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7" name="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8" name="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69" name="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0" name="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1" name="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151638</xdr:colOff>
      <xdr:row>15</xdr:row>
      <xdr:rowOff>1651</xdr:rowOff>
    </xdr:to>
    <xdr:pic>
      <xdr:nvPicPr>
        <xdr:cNvPr id="72" name="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" name="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3" name="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4" name="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5" name="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6" name="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7" name="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8" name="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9" name="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0" name="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1" name="1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2" name="1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3" name="1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4" name="1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5" name="1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6" name="1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7" name="1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8" name="1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19" name="1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0" name="1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1" name="2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2" name="2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3" name="2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4" name="2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5" name="2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6" name="2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7" name="2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8" name="2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151638</xdr:colOff>
      <xdr:row>0</xdr:row>
      <xdr:rowOff>1651</xdr:rowOff>
    </xdr:to>
    <xdr:pic>
      <xdr:nvPicPr>
        <xdr:cNvPr id="29" name="2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0" name="2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1" name="3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2" name="3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3" name="3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4" name="3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5" name="3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6" name="3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7" name="3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8" name="3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39" name="3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0" name="3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1" name="4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2" name="4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3" name="4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4" name="4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5" name="4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6" name="4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7" name="4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8" name="4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49" name="4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0" name="4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1" name="5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2" name="5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3" name="5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4" name="5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5" name="5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6" name="5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151638</xdr:colOff>
      <xdr:row>14</xdr:row>
      <xdr:rowOff>1651</xdr:rowOff>
    </xdr:to>
    <xdr:pic>
      <xdr:nvPicPr>
        <xdr:cNvPr id="57" name="5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715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58" name="5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59" name="5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0" name="5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1" name="6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2" name="6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3" name="6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4" name="6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5" name="6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6" name="6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7" name="6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8" name="6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69" name="6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0" name="6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1" name="7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2" name="7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3" name="7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4" name="7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5" name="7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6" name="75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7" name="76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8" name="77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79" name="78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0" name="79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1" name="80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2" name="81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3" name="82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4" name="83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151638</xdr:colOff>
      <xdr:row>23</xdr:row>
      <xdr:rowOff>1651</xdr:rowOff>
    </xdr:to>
    <xdr:pic>
      <xdr:nvPicPr>
        <xdr:cNvPr id="85" name="84 Imagen" descr="logo_0.tmp"/>
        <xdr:cNvPicPr>
          <a:picLocks/>
        </xdr:cNvPicPr>
      </xdr:nvPicPr>
      <xdr:blipFill>
        <a:blip xmlns:r="http://schemas.openxmlformats.org/officeDocument/2006/relationships" r:embed="rId1" cstate="print">
          <a:lum bright="-14000" contrast="22000"/>
        </a:blip>
        <a:srcRect/>
        <a:stretch>
          <a:fillRect/>
        </a:stretch>
      </xdr:blipFill>
      <xdr:spPr bwMode="auto">
        <a:xfrm>
          <a:off x="0" y="5334000"/>
          <a:ext cx="913638" cy="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6" zoomScale="85" zoomScaleNormal="85" workbookViewId="0">
      <selection activeCell="D40" sqref="D40"/>
    </sheetView>
  </sheetViews>
  <sheetFormatPr baseColWidth="10" defaultRowHeight="16.5"/>
  <cols>
    <col min="1" max="5" width="11.42578125" style="1"/>
    <col min="6" max="6" width="13.7109375" style="1" customWidth="1"/>
    <col min="7" max="8" width="11.42578125" style="1"/>
    <col min="9" max="9" width="20.85546875" style="18" customWidth="1"/>
    <col min="10" max="10" width="23.85546875" style="19" customWidth="1"/>
    <col min="11" max="11" width="23.140625" style="1" customWidth="1"/>
    <col min="12" max="16384" width="11.42578125" style="1"/>
  </cols>
  <sheetData>
    <row r="1" spans="1:11" ht="30" customHeight="1">
      <c r="A1" s="54" t="s">
        <v>141</v>
      </c>
      <c r="B1" s="54"/>
      <c r="C1" s="54"/>
      <c r="D1" s="54"/>
      <c r="E1" s="54"/>
      <c r="F1" s="54"/>
      <c r="G1" s="13" t="s">
        <v>1</v>
      </c>
      <c r="H1" s="13"/>
      <c r="I1" s="14" t="s">
        <v>21</v>
      </c>
      <c r="J1" s="17" t="s">
        <v>22</v>
      </c>
      <c r="K1" s="13" t="s">
        <v>23</v>
      </c>
    </row>
    <row r="2" spans="1:11" ht="30" customHeight="1">
      <c r="A2" s="55" t="s">
        <v>140</v>
      </c>
      <c r="B2" s="55"/>
      <c r="C2" s="55"/>
      <c r="D2" s="55"/>
      <c r="E2" s="55"/>
      <c r="F2" s="55"/>
      <c r="G2" s="3" t="s">
        <v>2</v>
      </c>
      <c r="H2" s="3">
        <v>1</v>
      </c>
      <c r="I2" s="9">
        <v>26</v>
      </c>
      <c r="J2" s="6">
        <f>H2/I2</f>
        <v>3.8461538461538464E-2</v>
      </c>
      <c r="K2" s="5" t="s">
        <v>142</v>
      </c>
    </row>
    <row r="3" spans="1:11" ht="30" customHeight="1">
      <c r="A3" s="55" t="s">
        <v>118</v>
      </c>
      <c r="B3" s="55"/>
      <c r="C3" s="55"/>
      <c r="D3" s="55"/>
      <c r="E3" s="55"/>
      <c r="F3" s="55"/>
      <c r="G3" s="3" t="s">
        <v>18</v>
      </c>
      <c r="H3" s="3">
        <v>1</v>
      </c>
      <c r="I3" s="9">
        <v>1.17</v>
      </c>
      <c r="J3" s="6">
        <f t="shared" ref="J3:J12" si="0">H3/I3</f>
        <v>0.85470085470085477</v>
      </c>
      <c r="K3" s="5" t="s">
        <v>143</v>
      </c>
    </row>
    <row r="4" spans="1:11" ht="30" customHeight="1">
      <c r="A4" s="52" t="s">
        <v>119</v>
      </c>
      <c r="B4" s="52"/>
      <c r="C4" s="52"/>
      <c r="D4" s="52"/>
      <c r="E4" s="52"/>
      <c r="F4" s="52"/>
      <c r="G4" s="3" t="s">
        <v>18</v>
      </c>
      <c r="H4" s="3">
        <v>1</v>
      </c>
      <c r="I4" s="9">
        <v>1.5</v>
      </c>
      <c r="J4" s="6">
        <f t="shared" si="0"/>
        <v>0.66666666666666663</v>
      </c>
      <c r="K4" s="5" t="s">
        <v>143</v>
      </c>
    </row>
    <row r="5" spans="1:11" ht="30" customHeight="1">
      <c r="A5" s="52" t="s">
        <v>120</v>
      </c>
      <c r="B5" s="52"/>
      <c r="C5" s="52"/>
      <c r="D5" s="52"/>
      <c r="E5" s="52"/>
      <c r="F5" s="52"/>
      <c r="G5" s="3" t="s">
        <v>18</v>
      </c>
      <c r="H5" s="3">
        <v>1</v>
      </c>
      <c r="I5" s="9">
        <v>0.19</v>
      </c>
      <c r="J5" s="23">
        <v>2.0390000000000001</v>
      </c>
      <c r="K5" s="5" t="s">
        <v>143</v>
      </c>
    </row>
    <row r="6" spans="1:11" ht="30" customHeight="1">
      <c r="A6" s="52" t="s">
        <v>121</v>
      </c>
      <c r="B6" s="52"/>
      <c r="C6" s="52"/>
      <c r="D6" s="52"/>
      <c r="E6" s="52"/>
      <c r="F6" s="52"/>
      <c r="G6" s="3" t="s">
        <v>18</v>
      </c>
      <c r="H6" s="3">
        <v>1</v>
      </c>
      <c r="I6" s="9">
        <v>0.75</v>
      </c>
      <c r="J6" s="6">
        <f t="shared" si="0"/>
        <v>1.3333333333333333</v>
      </c>
      <c r="K6" s="5" t="s">
        <v>113</v>
      </c>
    </row>
    <row r="7" spans="1:11" ht="30" customHeight="1">
      <c r="A7" s="52" t="s">
        <v>122</v>
      </c>
      <c r="B7" s="52"/>
      <c r="C7" s="52"/>
      <c r="D7" s="52"/>
      <c r="E7" s="52"/>
      <c r="F7" s="52"/>
      <c r="G7" s="3" t="s">
        <v>18</v>
      </c>
      <c r="H7" s="3">
        <v>1</v>
      </c>
      <c r="I7" s="9">
        <v>1.34</v>
      </c>
      <c r="J7" s="6">
        <f t="shared" si="0"/>
        <v>0.74626865671641784</v>
      </c>
      <c r="K7" s="5" t="s">
        <v>144</v>
      </c>
    </row>
    <row r="8" spans="1:11" ht="30" customHeight="1">
      <c r="A8" s="52" t="s">
        <v>123</v>
      </c>
      <c r="B8" s="52"/>
      <c r="C8" s="52"/>
      <c r="D8" s="52"/>
      <c r="E8" s="52"/>
      <c r="F8" s="52"/>
      <c r="G8" s="3" t="s">
        <v>2</v>
      </c>
      <c r="H8" s="3">
        <v>1</v>
      </c>
      <c r="I8" s="9">
        <v>25</v>
      </c>
      <c r="J8" s="6">
        <f t="shared" si="0"/>
        <v>0.04</v>
      </c>
      <c r="K8" s="5" t="s">
        <v>144</v>
      </c>
    </row>
    <row r="9" spans="1:11" ht="30" customHeight="1">
      <c r="A9" s="52" t="s">
        <v>124</v>
      </c>
      <c r="B9" s="52"/>
      <c r="C9" s="52"/>
      <c r="D9" s="52"/>
      <c r="E9" s="52"/>
      <c r="F9" s="52"/>
      <c r="G9" s="3" t="s">
        <v>2</v>
      </c>
      <c r="H9" s="3">
        <v>1</v>
      </c>
      <c r="I9" s="9">
        <v>25</v>
      </c>
      <c r="J9" s="6">
        <f t="shared" si="0"/>
        <v>0.04</v>
      </c>
      <c r="K9" s="5" t="s">
        <v>144</v>
      </c>
    </row>
    <row r="10" spans="1:11" ht="30" customHeight="1">
      <c r="A10" s="52" t="s">
        <v>125</v>
      </c>
      <c r="B10" s="52"/>
      <c r="C10" s="52"/>
      <c r="D10" s="52"/>
      <c r="E10" s="52"/>
      <c r="F10" s="52"/>
      <c r="G10" s="3" t="s">
        <v>2</v>
      </c>
      <c r="H10" s="3">
        <v>1</v>
      </c>
      <c r="I10" s="9">
        <v>27</v>
      </c>
      <c r="J10" s="6">
        <f t="shared" si="0"/>
        <v>3.7037037037037035E-2</v>
      </c>
      <c r="K10" s="5" t="s">
        <v>144</v>
      </c>
    </row>
    <row r="11" spans="1:11" ht="30" customHeight="1">
      <c r="A11" s="52" t="s">
        <v>126</v>
      </c>
      <c r="B11" s="52"/>
      <c r="C11" s="52"/>
      <c r="D11" s="52"/>
      <c r="E11" s="52"/>
      <c r="F11" s="52"/>
      <c r="G11" s="3" t="s">
        <v>2</v>
      </c>
      <c r="H11" s="3">
        <v>1</v>
      </c>
      <c r="I11" s="9">
        <v>23</v>
      </c>
      <c r="J11" s="6">
        <f t="shared" si="0"/>
        <v>4.3478260869565216E-2</v>
      </c>
      <c r="K11" s="5" t="s">
        <v>144</v>
      </c>
    </row>
    <row r="12" spans="1:11" ht="30" customHeight="1">
      <c r="A12" s="52" t="s">
        <v>127</v>
      </c>
      <c r="B12" s="52"/>
      <c r="C12" s="52"/>
      <c r="D12" s="52"/>
      <c r="E12" s="52"/>
      <c r="F12" s="52"/>
      <c r="G12" s="3" t="s">
        <v>2</v>
      </c>
      <c r="H12" s="3">
        <v>1</v>
      </c>
      <c r="I12" s="9">
        <v>15</v>
      </c>
      <c r="J12" s="6">
        <f t="shared" si="0"/>
        <v>6.6666666666666666E-2</v>
      </c>
      <c r="K12" s="5" t="s">
        <v>144</v>
      </c>
    </row>
    <row r="13" spans="1:11" ht="30" customHeight="1">
      <c r="A13" s="52"/>
      <c r="B13" s="52"/>
      <c r="C13" s="52"/>
      <c r="D13" s="52"/>
      <c r="E13" s="52"/>
      <c r="F13" s="52"/>
      <c r="G13" s="3"/>
      <c r="H13" s="3"/>
      <c r="I13" s="9"/>
      <c r="J13" s="6"/>
      <c r="K13" s="5"/>
    </row>
    <row r="14" spans="1:11" ht="30" customHeight="1">
      <c r="A14" s="53" t="s">
        <v>145</v>
      </c>
      <c r="B14" s="53"/>
      <c r="C14" s="53"/>
      <c r="D14" s="53"/>
      <c r="E14" s="53"/>
      <c r="F14" s="53"/>
      <c r="G14" s="21" t="s">
        <v>1</v>
      </c>
      <c r="H14" s="21"/>
      <c r="I14" s="16" t="s">
        <v>21</v>
      </c>
      <c r="J14" s="17" t="s">
        <v>22</v>
      </c>
      <c r="K14" s="21" t="s">
        <v>23</v>
      </c>
    </row>
    <row r="15" spans="1:11" ht="30" customHeight="1">
      <c r="A15" s="52" t="s">
        <v>128</v>
      </c>
      <c r="B15" s="52"/>
      <c r="C15" s="52"/>
      <c r="D15" s="52"/>
      <c r="E15" s="52"/>
      <c r="F15" s="52"/>
      <c r="G15" s="3" t="s">
        <v>2</v>
      </c>
      <c r="H15" s="3">
        <v>1</v>
      </c>
      <c r="I15" s="9">
        <v>33</v>
      </c>
      <c r="J15" s="6">
        <f t="shared" ref="J15:J23" si="1">H15/I15</f>
        <v>3.0303030303030304E-2</v>
      </c>
      <c r="K15" s="5" t="s">
        <v>144</v>
      </c>
    </row>
    <row r="16" spans="1:11" ht="30" customHeight="1">
      <c r="A16" s="52" t="s">
        <v>129</v>
      </c>
      <c r="B16" s="52"/>
      <c r="C16" s="52"/>
      <c r="D16" s="52"/>
      <c r="E16" s="52"/>
      <c r="F16" s="52"/>
      <c r="G16" s="3" t="s">
        <v>2</v>
      </c>
      <c r="H16" s="3">
        <v>1</v>
      </c>
      <c r="I16" s="9">
        <v>12.5</v>
      </c>
      <c r="J16" s="6">
        <f t="shared" si="1"/>
        <v>0.08</v>
      </c>
      <c r="K16" s="5" t="s">
        <v>144</v>
      </c>
    </row>
    <row r="17" spans="1:11" ht="30" customHeight="1">
      <c r="A17" s="52" t="s">
        <v>130</v>
      </c>
      <c r="B17" s="52"/>
      <c r="C17" s="52"/>
      <c r="D17" s="52"/>
      <c r="E17" s="52"/>
      <c r="F17" s="52"/>
      <c r="G17" s="3" t="s">
        <v>2</v>
      </c>
      <c r="H17" s="3">
        <v>1</v>
      </c>
      <c r="I17" s="9">
        <v>12.3</v>
      </c>
      <c r="J17" s="6">
        <f t="shared" si="1"/>
        <v>8.1300813008130079E-2</v>
      </c>
      <c r="K17" s="5" t="s">
        <v>144</v>
      </c>
    </row>
    <row r="18" spans="1:11" ht="30" customHeight="1">
      <c r="A18" s="52" t="s">
        <v>131</v>
      </c>
      <c r="B18" s="52"/>
      <c r="C18" s="52"/>
      <c r="D18" s="52"/>
      <c r="E18" s="52"/>
      <c r="F18" s="52"/>
      <c r="G18" s="3" t="s">
        <v>2</v>
      </c>
      <c r="H18" s="3">
        <v>1</v>
      </c>
      <c r="I18" s="9">
        <v>6</v>
      </c>
      <c r="J18" s="6">
        <f t="shared" si="1"/>
        <v>0.16666666666666666</v>
      </c>
      <c r="K18" s="5" t="s">
        <v>144</v>
      </c>
    </row>
    <row r="19" spans="1:11" ht="30" customHeight="1">
      <c r="A19" s="52" t="s">
        <v>132</v>
      </c>
      <c r="B19" s="52"/>
      <c r="C19" s="52"/>
      <c r="D19" s="52"/>
      <c r="E19" s="52"/>
      <c r="F19" s="52"/>
      <c r="G19" s="3" t="s">
        <v>2</v>
      </c>
      <c r="H19" s="3">
        <v>1</v>
      </c>
      <c r="I19" s="9">
        <v>4</v>
      </c>
      <c r="J19" s="6">
        <f>H19/I19</f>
        <v>0.25</v>
      </c>
      <c r="K19" s="5" t="s">
        <v>144</v>
      </c>
    </row>
    <row r="20" spans="1:11" ht="30" customHeight="1">
      <c r="A20" s="52" t="s">
        <v>133</v>
      </c>
      <c r="B20" s="52"/>
      <c r="C20" s="52"/>
      <c r="D20" s="52"/>
      <c r="E20" s="52"/>
      <c r="F20" s="52"/>
      <c r="G20" s="3" t="s">
        <v>2</v>
      </c>
      <c r="H20" s="3">
        <v>1</v>
      </c>
      <c r="I20" s="9">
        <v>25</v>
      </c>
      <c r="J20" s="6">
        <f t="shared" si="1"/>
        <v>0.04</v>
      </c>
      <c r="K20" s="5" t="s">
        <v>144</v>
      </c>
    </row>
    <row r="21" spans="1:11" ht="30" customHeight="1">
      <c r="A21" s="52" t="s">
        <v>134</v>
      </c>
      <c r="B21" s="52"/>
      <c r="C21" s="52"/>
      <c r="D21" s="52"/>
      <c r="E21" s="52"/>
      <c r="F21" s="52"/>
      <c r="G21" s="3" t="s">
        <v>2</v>
      </c>
      <c r="H21" s="3">
        <v>1</v>
      </c>
      <c r="I21" s="9">
        <v>16.600000000000001</v>
      </c>
      <c r="J21" s="6">
        <f t="shared" si="1"/>
        <v>6.0240963855421679E-2</v>
      </c>
      <c r="K21" s="5" t="s">
        <v>144</v>
      </c>
    </row>
    <row r="22" spans="1:11" ht="30" customHeight="1">
      <c r="A22" s="52" t="s">
        <v>135</v>
      </c>
      <c r="B22" s="52"/>
      <c r="C22" s="52"/>
      <c r="D22" s="52"/>
      <c r="E22" s="52"/>
      <c r="F22" s="52"/>
      <c r="G22" s="3" t="s">
        <v>2</v>
      </c>
      <c r="H22" s="3">
        <v>1</v>
      </c>
      <c r="I22" s="9">
        <v>7.7</v>
      </c>
      <c r="J22" s="6">
        <f t="shared" si="1"/>
        <v>0.12987012987012986</v>
      </c>
      <c r="K22" s="5" t="s">
        <v>144</v>
      </c>
    </row>
    <row r="23" spans="1:11" ht="30" customHeight="1">
      <c r="A23" s="52" t="s">
        <v>136</v>
      </c>
      <c r="B23" s="52"/>
      <c r="C23" s="52"/>
      <c r="D23" s="52"/>
      <c r="E23" s="52"/>
      <c r="F23" s="52"/>
      <c r="G23" s="3" t="s">
        <v>2</v>
      </c>
      <c r="H23" s="3">
        <v>1</v>
      </c>
      <c r="I23" s="9">
        <v>7.7</v>
      </c>
      <c r="J23" s="6">
        <f t="shared" si="1"/>
        <v>0.12987012987012986</v>
      </c>
      <c r="K23" s="5" t="s">
        <v>144</v>
      </c>
    </row>
    <row r="24" spans="1:11" ht="30" customHeight="1">
      <c r="A24" s="52" t="s">
        <v>137</v>
      </c>
      <c r="B24" s="52"/>
      <c r="C24" s="52"/>
      <c r="D24" s="52"/>
      <c r="E24" s="52"/>
      <c r="F24" s="52"/>
      <c r="G24" s="3" t="s">
        <v>2</v>
      </c>
      <c r="H24" s="3">
        <v>1</v>
      </c>
      <c r="I24" s="9">
        <v>12</v>
      </c>
      <c r="J24" s="6">
        <f>H24/I24</f>
        <v>8.3333333333333329E-2</v>
      </c>
      <c r="K24" s="5" t="s">
        <v>144</v>
      </c>
    </row>
    <row r="25" spans="1:11" ht="30" customHeight="1">
      <c r="A25" s="52"/>
      <c r="B25" s="52"/>
      <c r="C25" s="52"/>
      <c r="D25" s="52"/>
      <c r="E25" s="52"/>
      <c r="F25" s="52"/>
      <c r="G25" s="3"/>
      <c r="H25" s="3"/>
      <c r="I25" s="9"/>
      <c r="J25" s="6"/>
      <c r="K25" s="5"/>
    </row>
    <row r="26" spans="1:11" ht="30" customHeight="1">
      <c r="A26" s="53" t="s">
        <v>146</v>
      </c>
      <c r="B26" s="53"/>
      <c r="C26" s="53"/>
      <c r="D26" s="53"/>
      <c r="E26" s="53"/>
      <c r="F26" s="53"/>
      <c r="G26" s="21" t="s">
        <v>1</v>
      </c>
      <c r="H26" s="21"/>
      <c r="I26" s="16" t="s">
        <v>21</v>
      </c>
      <c r="J26" s="17" t="s">
        <v>22</v>
      </c>
      <c r="K26" s="21" t="s">
        <v>23</v>
      </c>
    </row>
    <row r="27" spans="1:11" ht="30" customHeight="1">
      <c r="A27" s="52" t="s">
        <v>138</v>
      </c>
      <c r="B27" s="52"/>
      <c r="C27" s="52"/>
      <c r="D27" s="52"/>
      <c r="E27" s="52"/>
      <c r="F27" s="52"/>
      <c r="G27" s="3" t="s">
        <v>2</v>
      </c>
      <c r="H27" s="3">
        <v>1</v>
      </c>
      <c r="I27" s="9">
        <v>11</v>
      </c>
      <c r="J27" s="6">
        <f>H27/I27</f>
        <v>9.0909090909090912E-2</v>
      </c>
      <c r="K27" s="5" t="s">
        <v>144</v>
      </c>
    </row>
    <row r="28" spans="1:11" ht="30" customHeight="1">
      <c r="A28" s="52" t="s">
        <v>139</v>
      </c>
      <c r="B28" s="52"/>
      <c r="C28" s="52"/>
      <c r="D28" s="52"/>
      <c r="E28" s="52"/>
      <c r="F28" s="52"/>
      <c r="G28" s="3" t="s">
        <v>2</v>
      </c>
      <c r="H28" s="3">
        <v>1</v>
      </c>
      <c r="I28" s="9">
        <v>8.6999999999999993</v>
      </c>
      <c r="J28" s="6">
        <f>H28/I28</f>
        <v>0.1149425287356322</v>
      </c>
      <c r="K28" s="5" t="s">
        <v>144</v>
      </c>
    </row>
  </sheetData>
  <mergeCells count="28">
    <mergeCell ref="A6:F6"/>
    <mergeCell ref="A1:F1"/>
    <mergeCell ref="A2:F2"/>
    <mergeCell ref="A3:F3"/>
    <mergeCell ref="A4:F4"/>
    <mergeCell ref="A5:F5"/>
    <mergeCell ref="A17:F17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23:F23"/>
    <mergeCell ref="A28:F28"/>
    <mergeCell ref="A18:F18"/>
    <mergeCell ref="A19:F19"/>
    <mergeCell ref="A20:F20"/>
    <mergeCell ref="A21:F21"/>
    <mergeCell ref="A22:F22"/>
    <mergeCell ref="A24:F24"/>
    <mergeCell ref="A27:F27"/>
    <mergeCell ref="A25:F25"/>
    <mergeCell ref="A26:F26"/>
  </mergeCells>
  <pageMargins left="0.9055118110236221" right="0.78740157480314965" top="0.35433070866141736" bottom="0.15748031496062992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5"/>
  <sheetViews>
    <sheetView zoomScale="85" zoomScaleNormal="85" workbookViewId="0">
      <selection activeCell="M10" sqref="M10"/>
    </sheetView>
  </sheetViews>
  <sheetFormatPr baseColWidth="10" defaultRowHeight="21"/>
  <cols>
    <col min="1" max="5" width="11.42578125" style="1"/>
    <col min="6" max="6" width="13.7109375" style="1" customWidth="1"/>
    <col min="7" max="8" width="11.42578125" style="1"/>
    <col min="9" max="9" width="20.85546875" style="11" customWidth="1"/>
    <col min="10" max="10" width="23.85546875" style="8" customWidth="1"/>
    <col min="11" max="11" width="23.140625" style="36" customWidth="1"/>
    <col min="12" max="12" width="14.5703125" style="1" customWidth="1"/>
    <col min="13" max="13" width="15.140625" style="48" customWidth="1"/>
    <col min="14" max="16384" width="11.42578125" style="1"/>
  </cols>
  <sheetData>
    <row r="1" spans="1:13" ht="30" customHeight="1">
      <c r="A1" s="54" t="s">
        <v>155</v>
      </c>
      <c r="B1" s="54"/>
      <c r="C1" s="54"/>
      <c r="D1" s="54"/>
      <c r="E1" s="54"/>
      <c r="F1" s="54"/>
      <c r="G1" s="21" t="s">
        <v>1</v>
      </c>
      <c r="H1" s="21"/>
      <c r="I1" s="14" t="s">
        <v>21</v>
      </c>
      <c r="J1" s="17" t="s">
        <v>22</v>
      </c>
      <c r="K1" s="42" t="s">
        <v>23</v>
      </c>
      <c r="L1" s="39" t="s">
        <v>166</v>
      </c>
      <c r="M1" s="45" t="s">
        <v>179</v>
      </c>
    </row>
    <row r="2" spans="1:13" ht="30" customHeight="1">
      <c r="A2" s="58" t="s">
        <v>156</v>
      </c>
      <c r="B2" s="58"/>
      <c r="C2" s="58"/>
      <c r="D2" s="58"/>
      <c r="E2" s="58"/>
      <c r="F2" s="58"/>
      <c r="G2" s="30" t="s">
        <v>2</v>
      </c>
      <c r="H2" s="30">
        <v>1</v>
      </c>
      <c r="I2" s="31">
        <v>50</v>
      </c>
      <c r="J2" s="32">
        <f>H2/I2</f>
        <v>0.02</v>
      </c>
      <c r="K2" s="41" t="s">
        <v>144</v>
      </c>
      <c r="L2" s="37">
        <v>60</v>
      </c>
      <c r="M2" s="46">
        <v>55</v>
      </c>
    </row>
    <row r="3" spans="1:13" ht="30" customHeight="1">
      <c r="A3" s="58" t="s">
        <v>159</v>
      </c>
      <c r="B3" s="58"/>
      <c r="C3" s="58"/>
      <c r="D3" s="58"/>
      <c r="E3" s="58"/>
      <c r="F3" s="58"/>
      <c r="G3" s="30" t="s">
        <v>2</v>
      </c>
      <c r="H3" s="30">
        <v>1</v>
      </c>
      <c r="I3" s="31">
        <v>350</v>
      </c>
      <c r="J3" s="32">
        <f>H3/I3</f>
        <v>2.8571428571428571E-3</v>
      </c>
      <c r="K3" s="41" t="s">
        <v>157</v>
      </c>
      <c r="L3" s="35" t="s">
        <v>158</v>
      </c>
      <c r="M3" s="47"/>
    </row>
    <row r="4" spans="1:13" ht="30" customHeight="1">
      <c r="A4" s="58" t="s">
        <v>160</v>
      </c>
      <c r="B4" s="58"/>
      <c r="C4" s="58"/>
      <c r="D4" s="58"/>
      <c r="E4" s="58"/>
      <c r="F4" s="58"/>
      <c r="G4" s="30" t="s">
        <v>2</v>
      </c>
      <c r="H4" s="30">
        <v>1</v>
      </c>
      <c r="I4" s="31">
        <v>180</v>
      </c>
      <c r="J4" s="32">
        <f>H4/I4</f>
        <v>5.5555555555555558E-3</v>
      </c>
      <c r="K4" s="4" t="s">
        <v>163</v>
      </c>
      <c r="L4" s="34"/>
      <c r="M4" s="47"/>
    </row>
    <row r="5" spans="1:13" ht="30" customHeight="1">
      <c r="A5" s="58" t="s">
        <v>161</v>
      </c>
      <c r="B5" s="58"/>
      <c r="C5" s="58"/>
      <c r="D5" s="58"/>
      <c r="E5" s="58"/>
      <c r="F5" s="58"/>
      <c r="G5" s="30" t="s">
        <v>2</v>
      </c>
      <c r="H5" s="30">
        <v>1</v>
      </c>
      <c r="I5" s="31">
        <v>360</v>
      </c>
      <c r="J5" s="32">
        <f>H5/I5</f>
        <v>2.7777777777777779E-3</v>
      </c>
      <c r="K5" s="4" t="s">
        <v>163</v>
      </c>
      <c r="L5" s="34"/>
      <c r="M5" s="47"/>
    </row>
    <row r="6" spans="1:13" ht="30" customHeight="1">
      <c r="A6" s="58" t="s">
        <v>162</v>
      </c>
      <c r="B6" s="58"/>
      <c r="C6" s="58"/>
      <c r="D6" s="58"/>
      <c r="E6" s="58"/>
      <c r="F6" s="58"/>
      <c r="G6" s="30" t="s">
        <v>2</v>
      </c>
      <c r="H6" s="30">
        <v>1</v>
      </c>
      <c r="I6" s="31">
        <v>157.5</v>
      </c>
      <c r="J6" s="32">
        <f>H6/I6</f>
        <v>6.3492063492063492E-3</v>
      </c>
      <c r="K6" s="4" t="s">
        <v>163</v>
      </c>
      <c r="L6" s="34"/>
      <c r="M6" s="47"/>
    </row>
    <row r="7" spans="1:13" ht="30" customHeight="1">
      <c r="A7" s="52"/>
      <c r="B7" s="52"/>
      <c r="C7" s="52"/>
      <c r="D7" s="52"/>
      <c r="E7" s="52"/>
      <c r="F7" s="52"/>
      <c r="G7" s="3"/>
      <c r="H7" s="3"/>
      <c r="I7" s="10"/>
      <c r="J7" s="7"/>
      <c r="K7" s="5"/>
      <c r="M7" s="47"/>
    </row>
    <row r="8" spans="1:13" ht="30" customHeight="1">
      <c r="A8" s="54" t="s">
        <v>164</v>
      </c>
      <c r="B8" s="54"/>
      <c r="C8" s="54"/>
      <c r="D8" s="54"/>
      <c r="E8" s="54"/>
      <c r="F8" s="54"/>
      <c r="G8" s="21" t="s">
        <v>1</v>
      </c>
      <c r="H8" s="21"/>
      <c r="I8" s="14" t="s">
        <v>21</v>
      </c>
      <c r="J8" s="17" t="s">
        <v>22</v>
      </c>
      <c r="K8" s="42" t="s">
        <v>23</v>
      </c>
      <c r="M8" s="47"/>
    </row>
    <row r="9" spans="1:13" ht="30" customHeight="1">
      <c r="A9" s="56" t="s">
        <v>165</v>
      </c>
      <c r="B9" s="56"/>
      <c r="C9" s="56"/>
      <c r="D9" s="56"/>
      <c r="E9" s="56"/>
      <c r="F9" s="56"/>
      <c r="G9" s="30" t="s">
        <v>18</v>
      </c>
      <c r="H9" s="30">
        <v>1</v>
      </c>
      <c r="I9" s="31">
        <v>2.000378</v>
      </c>
      <c r="J9" s="32">
        <f t="shared" ref="J9:J17" si="0">H9/I9</f>
        <v>0.499905517857125</v>
      </c>
      <c r="K9" s="41" t="s">
        <v>167</v>
      </c>
      <c r="L9" s="38">
        <v>3</v>
      </c>
      <c r="M9" s="46">
        <v>2.85</v>
      </c>
    </row>
    <row r="10" spans="1:13" ht="30" customHeight="1">
      <c r="A10" s="56" t="s">
        <v>169</v>
      </c>
      <c r="B10" s="56"/>
      <c r="C10" s="56"/>
      <c r="D10" s="56"/>
      <c r="E10" s="56"/>
      <c r="F10" s="56"/>
      <c r="G10" s="30" t="s">
        <v>2</v>
      </c>
      <c r="H10" s="30">
        <v>1</v>
      </c>
      <c r="I10" s="31">
        <v>20</v>
      </c>
      <c r="J10" s="32">
        <f t="shared" si="0"/>
        <v>0.05</v>
      </c>
      <c r="K10" s="41" t="s">
        <v>168</v>
      </c>
      <c r="L10" s="33"/>
      <c r="M10" s="47"/>
    </row>
    <row r="11" spans="1:13" ht="30" customHeight="1">
      <c r="A11" s="56" t="s">
        <v>170</v>
      </c>
      <c r="B11" s="56"/>
      <c r="C11" s="56"/>
      <c r="D11" s="56"/>
      <c r="E11" s="56"/>
      <c r="F11" s="56"/>
      <c r="G11" s="30" t="s">
        <v>171</v>
      </c>
      <c r="H11" s="30">
        <v>1</v>
      </c>
      <c r="I11" s="40">
        <v>0.222</v>
      </c>
      <c r="J11" s="32">
        <f t="shared" si="0"/>
        <v>4.5045045045045047</v>
      </c>
      <c r="K11" s="41" t="s">
        <v>173</v>
      </c>
      <c r="L11" s="33"/>
      <c r="M11" s="47"/>
    </row>
    <row r="12" spans="1:13" ht="30" customHeight="1">
      <c r="A12" s="56" t="s">
        <v>172</v>
      </c>
      <c r="B12" s="56"/>
      <c r="C12" s="56"/>
      <c r="D12" s="56"/>
      <c r="E12" s="56"/>
      <c r="F12" s="56"/>
      <c r="G12" s="30" t="s">
        <v>2</v>
      </c>
      <c r="H12" s="30">
        <v>1</v>
      </c>
      <c r="I12" s="31">
        <v>9</v>
      </c>
      <c r="J12" s="32">
        <f t="shared" si="0"/>
        <v>0.1111111111111111</v>
      </c>
      <c r="K12" s="41" t="s">
        <v>174</v>
      </c>
      <c r="L12" s="38">
        <v>9.5</v>
      </c>
      <c r="M12" s="46">
        <v>9.25</v>
      </c>
    </row>
    <row r="13" spans="1:13" ht="30" customHeight="1">
      <c r="A13" s="56" t="s">
        <v>176</v>
      </c>
      <c r="B13" s="56"/>
      <c r="C13" s="56"/>
      <c r="D13" s="56"/>
      <c r="E13" s="56"/>
      <c r="F13" s="56"/>
      <c r="G13" s="30" t="s">
        <v>18</v>
      </c>
      <c r="H13" s="30">
        <v>1</v>
      </c>
      <c r="I13" s="31">
        <v>5</v>
      </c>
      <c r="J13" s="32">
        <f t="shared" si="0"/>
        <v>0.2</v>
      </c>
      <c r="K13" s="41" t="s">
        <v>175</v>
      </c>
      <c r="L13" s="38">
        <v>9.6</v>
      </c>
      <c r="M13" s="46">
        <v>7.3</v>
      </c>
    </row>
    <row r="14" spans="1:13" ht="30" customHeight="1">
      <c r="A14" s="56" t="s">
        <v>177</v>
      </c>
      <c r="B14" s="56"/>
      <c r="C14" s="56"/>
      <c r="D14" s="56"/>
      <c r="E14" s="56"/>
      <c r="F14" s="56"/>
      <c r="G14" s="30" t="s">
        <v>2</v>
      </c>
      <c r="H14" s="30">
        <v>1</v>
      </c>
      <c r="I14" s="31">
        <v>23</v>
      </c>
      <c r="J14" s="32">
        <f t="shared" si="0"/>
        <v>4.3478260869565216E-2</v>
      </c>
      <c r="K14" s="41" t="s">
        <v>175</v>
      </c>
      <c r="L14" s="33"/>
      <c r="M14" s="47"/>
    </row>
    <row r="15" spans="1:13" ht="30" customHeight="1">
      <c r="A15" s="57" t="s">
        <v>177</v>
      </c>
      <c r="B15" s="57"/>
      <c r="C15" s="57"/>
      <c r="D15" s="57"/>
      <c r="E15" s="57"/>
      <c r="F15" s="57"/>
      <c r="G15" s="30" t="s">
        <v>171</v>
      </c>
      <c r="H15" s="30">
        <v>1</v>
      </c>
      <c r="I15" s="43">
        <v>0.12218</v>
      </c>
      <c r="J15" s="32">
        <f t="shared" si="0"/>
        <v>8.1846456048453096</v>
      </c>
      <c r="K15" s="41" t="s">
        <v>173</v>
      </c>
      <c r="L15" s="33"/>
      <c r="M15" s="47"/>
    </row>
    <row r="16" spans="1:13" ht="30" customHeight="1">
      <c r="A16" s="56" t="s">
        <v>178</v>
      </c>
      <c r="B16" s="56"/>
      <c r="C16" s="56"/>
      <c r="D16" s="56"/>
      <c r="E16" s="56"/>
      <c r="F16" s="56"/>
      <c r="G16" s="30" t="s">
        <v>18</v>
      </c>
      <c r="H16" s="30">
        <v>1</v>
      </c>
      <c r="I16" s="31">
        <v>6</v>
      </c>
      <c r="J16" s="32">
        <f t="shared" si="0"/>
        <v>0.16666666666666666</v>
      </c>
      <c r="K16" s="41" t="s">
        <v>167</v>
      </c>
      <c r="L16" s="38">
        <v>8</v>
      </c>
      <c r="M16" s="46">
        <v>7</v>
      </c>
    </row>
    <row r="17" spans="1:13" ht="30" customHeight="1">
      <c r="A17" s="56" t="s">
        <v>180</v>
      </c>
      <c r="B17" s="56"/>
      <c r="C17" s="56"/>
      <c r="D17" s="56"/>
      <c r="E17" s="56"/>
      <c r="F17" s="56"/>
      <c r="G17" s="30" t="s">
        <v>18</v>
      </c>
      <c r="H17" s="30">
        <v>1</v>
      </c>
      <c r="I17" s="31">
        <v>4</v>
      </c>
      <c r="J17" s="32">
        <f t="shared" si="0"/>
        <v>0.25</v>
      </c>
      <c r="K17" s="41" t="s">
        <v>175</v>
      </c>
      <c r="L17" s="38">
        <v>9.6</v>
      </c>
      <c r="M17" s="46">
        <v>6.8</v>
      </c>
    </row>
    <row r="18" spans="1:13" ht="30" customHeight="1">
      <c r="A18" s="20"/>
      <c r="M18" s="47"/>
    </row>
    <row r="19" spans="1:13" ht="30" customHeight="1">
      <c r="A19" s="20"/>
      <c r="M19" s="47"/>
    </row>
    <row r="20" spans="1:13" ht="30" customHeight="1">
      <c r="A20" s="20"/>
      <c r="M20" s="47"/>
    </row>
    <row r="21" spans="1:13" ht="30" customHeight="1">
      <c r="M21" s="47"/>
    </row>
    <row r="22" spans="1:13" ht="30" customHeight="1">
      <c r="M22" s="47"/>
    </row>
    <row r="23" spans="1:13" ht="30" customHeight="1">
      <c r="M23" s="47"/>
    </row>
    <row r="24" spans="1:13" ht="30" customHeight="1">
      <c r="M24" s="47"/>
    </row>
    <row r="25" spans="1:13" ht="30" customHeight="1">
      <c r="M25" s="47"/>
    </row>
    <row r="26" spans="1:13" ht="30" customHeight="1">
      <c r="M26" s="47"/>
    </row>
    <row r="27" spans="1:13" ht="30" customHeight="1">
      <c r="M27" s="47"/>
    </row>
    <row r="28" spans="1:13" ht="30" customHeight="1">
      <c r="M28" s="47"/>
    </row>
    <row r="29" spans="1:13" ht="30" customHeight="1">
      <c r="M29" s="47"/>
    </row>
    <row r="30" spans="1:13" ht="30" customHeight="1">
      <c r="M30" s="47"/>
    </row>
    <row r="31" spans="1:13" ht="30" customHeight="1">
      <c r="M31" s="47"/>
    </row>
    <row r="32" spans="1:13" ht="30" customHeight="1">
      <c r="M32" s="47"/>
    </row>
    <row r="33" spans="13:13" ht="30" customHeight="1">
      <c r="M33" s="47"/>
    </row>
    <row r="34" spans="13:13" ht="30" customHeight="1">
      <c r="M34" s="47"/>
    </row>
    <row r="35" spans="13:13" ht="30" customHeight="1">
      <c r="M35" s="47"/>
    </row>
    <row r="36" spans="13:13" ht="30" customHeight="1">
      <c r="M36" s="47"/>
    </row>
    <row r="37" spans="13:13" ht="30" customHeight="1">
      <c r="M37" s="47"/>
    </row>
    <row r="38" spans="13:13" ht="30" customHeight="1">
      <c r="M38" s="47"/>
    </row>
    <row r="39" spans="13:13" ht="30" customHeight="1">
      <c r="M39" s="47"/>
    </row>
    <row r="40" spans="13:13" ht="30" customHeight="1">
      <c r="M40" s="47"/>
    </row>
    <row r="41" spans="13:13" ht="30" customHeight="1">
      <c r="M41" s="47"/>
    </row>
    <row r="42" spans="13:13" ht="30" customHeight="1">
      <c r="M42" s="47"/>
    </row>
    <row r="43" spans="13:13" ht="30" customHeight="1">
      <c r="M43" s="47"/>
    </row>
    <row r="44" spans="13:13" ht="30" customHeight="1">
      <c r="M44" s="47"/>
    </row>
    <row r="45" spans="13:13" ht="30" customHeight="1">
      <c r="M45" s="47"/>
    </row>
    <row r="46" spans="13:13" ht="30" customHeight="1">
      <c r="M46" s="47"/>
    </row>
    <row r="47" spans="13:13" ht="30" customHeight="1">
      <c r="M47" s="47"/>
    </row>
    <row r="48" spans="13:1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16.5" customHeight="1"/>
    <row r="182" ht="16.5" customHeight="1"/>
    <row r="223" ht="16.5" customHeight="1"/>
    <row r="265" ht="16.5" customHeight="1"/>
  </sheetData>
  <mergeCells count="17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6:F16"/>
    <mergeCell ref="A17:F17"/>
    <mergeCell ref="A13:F13"/>
    <mergeCell ref="A14:F14"/>
    <mergeCell ref="A15:F15"/>
  </mergeCells>
  <pageMargins left="0.9055118110236221" right="0.78740157480314965" top="0.35433070866141736" bottom="0.15748031496062992" header="0.31496062992125984" footer="0.31496062992125984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85" zoomScaleNormal="85" workbookViewId="0">
      <selection activeCell="I16" sqref="I16"/>
    </sheetView>
  </sheetViews>
  <sheetFormatPr baseColWidth="10" defaultRowHeight="16.5"/>
  <cols>
    <col min="1" max="5" width="11.42578125" style="1"/>
    <col min="6" max="6" width="13.7109375" style="1" customWidth="1"/>
    <col min="7" max="8" width="11.42578125" style="1"/>
    <col min="9" max="9" width="20.85546875" style="18" customWidth="1"/>
    <col min="10" max="10" width="23.85546875" style="8" customWidth="1"/>
    <col min="11" max="11" width="23.140625" style="1" customWidth="1"/>
    <col min="12" max="16384" width="11.42578125" style="1"/>
  </cols>
  <sheetData>
    <row r="1" spans="1:11" ht="30" customHeight="1">
      <c r="A1" s="54" t="s">
        <v>185</v>
      </c>
      <c r="B1" s="54"/>
      <c r="C1" s="54"/>
      <c r="D1" s="54"/>
      <c r="E1" s="54"/>
      <c r="F1" s="54"/>
      <c r="G1" s="22" t="s">
        <v>1</v>
      </c>
      <c r="H1" s="22"/>
      <c r="I1" s="14" t="s">
        <v>21</v>
      </c>
      <c r="J1" s="17" t="s">
        <v>22</v>
      </c>
      <c r="K1" s="22" t="s">
        <v>23</v>
      </c>
    </row>
    <row r="2" spans="1:11" ht="30" customHeight="1">
      <c r="A2" s="53" t="s">
        <v>92</v>
      </c>
      <c r="B2" s="53"/>
      <c r="C2" s="53"/>
      <c r="D2" s="53"/>
      <c r="E2" s="53"/>
      <c r="F2" s="53"/>
      <c r="G2" s="22" t="s">
        <v>1</v>
      </c>
      <c r="H2" s="22"/>
      <c r="I2" s="16" t="s">
        <v>21</v>
      </c>
      <c r="J2" s="17" t="s">
        <v>22</v>
      </c>
      <c r="K2" s="22" t="s">
        <v>23</v>
      </c>
    </row>
    <row r="3" spans="1:11" ht="30" customHeight="1">
      <c r="A3" s="52" t="s">
        <v>71</v>
      </c>
      <c r="B3" s="52"/>
      <c r="C3" s="52"/>
      <c r="D3" s="52"/>
      <c r="E3" s="52"/>
      <c r="F3" s="52"/>
      <c r="G3" s="3" t="s">
        <v>2</v>
      </c>
      <c r="H3" s="3">
        <v>1</v>
      </c>
      <c r="I3" s="9">
        <v>7</v>
      </c>
      <c r="J3" s="6">
        <f t="shared" ref="J3:J9" si="0">H3/I3</f>
        <v>0.14285714285714285</v>
      </c>
      <c r="K3" s="4" t="s">
        <v>19</v>
      </c>
    </row>
    <row r="4" spans="1:11" ht="30" customHeight="1">
      <c r="A4" s="52" t="s">
        <v>72</v>
      </c>
      <c r="B4" s="52"/>
      <c r="C4" s="52"/>
      <c r="D4" s="52"/>
      <c r="E4" s="52"/>
      <c r="F4" s="52"/>
      <c r="G4" s="3" t="s">
        <v>2</v>
      </c>
      <c r="H4" s="3">
        <v>1</v>
      </c>
      <c r="I4" s="9">
        <v>6</v>
      </c>
      <c r="J4" s="6">
        <f t="shared" si="0"/>
        <v>0.16666666666666666</v>
      </c>
      <c r="K4" s="4" t="s">
        <v>19</v>
      </c>
    </row>
    <row r="5" spans="1:11" ht="30" customHeight="1">
      <c r="A5" s="52" t="s">
        <v>73</v>
      </c>
      <c r="B5" s="52"/>
      <c r="C5" s="52"/>
      <c r="D5" s="52"/>
      <c r="E5" s="52"/>
      <c r="F5" s="52"/>
      <c r="G5" s="3" t="s">
        <v>2</v>
      </c>
      <c r="H5" s="3">
        <v>1</v>
      </c>
      <c r="I5" s="9">
        <v>4.5</v>
      </c>
      <c r="J5" s="6">
        <f t="shared" si="0"/>
        <v>0.22222222222222221</v>
      </c>
      <c r="K5" s="4" t="s">
        <v>19</v>
      </c>
    </row>
    <row r="6" spans="1:11" ht="30" customHeight="1">
      <c r="A6" s="52" t="s">
        <v>74</v>
      </c>
      <c r="B6" s="52"/>
      <c r="C6" s="52"/>
      <c r="D6" s="52"/>
      <c r="E6" s="52"/>
      <c r="F6" s="52"/>
      <c r="G6" s="3" t="s">
        <v>2</v>
      </c>
      <c r="H6" s="3">
        <v>1</v>
      </c>
      <c r="I6" s="9">
        <v>3.5</v>
      </c>
      <c r="J6" s="6">
        <f t="shared" si="0"/>
        <v>0.2857142857142857</v>
      </c>
      <c r="K6" s="4" t="s">
        <v>19</v>
      </c>
    </row>
    <row r="7" spans="1:11" ht="30" customHeight="1">
      <c r="A7" s="52" t="s">
        <v>75</v>
      </c>
      <c r="B7" s="52"/>
      <c r="C7" s="52"/>
      <c r="D7" s="52"/>
      <c r="E7" s="52"/>
      <c r="F7" s="52"/>
      <c r="G7" s="3" t="s">
        <v>2</v>
      </c>
      <c r="H7" s="3">
        <v>1</v>
      </c>
      <c r="I7" s="9">
        <v>4</v>
      </c>
      <c r="J7" s="6">
        <f t="shared" si="0"/>
        <v>0.25</v>
      </c>
      <c r="K7" s="4" t="s">
        <v>19</v>
      </c>
    </row>
    <row r="8" spans="1:11" ht="30" customHeight="1">
      <c r="A8" s="52" t="s">
        <v>76</v>
      </c>
      <c r="B8" s="52"/>
      <c r="C8" s="52"/>
      <c r="D8" s="52"/>
      <c r="E8" s="52"/>
      <c r="F8" s="52"/>
      <c r="G8" s="3" t="s">
        <v>2</v>
      </c>
      <c r="H8" s="3">
        <v>1</v>
      </c>
      <c r="I8" s="9">
        <v>5</v>
      </c>
      <c r="J8" s="6">
        <f t="shared" si="0"/>
        <v>0.2</v>
      </c>
      <c r="K8" s="4" t="s">
        <v>19</v>
      </c>
    </row>
    <row r="9" spans="1:11" ht="30" customHeight="1">
      <c r="A9" s="52" t="s">
        <v>77</v>
      </c>
      <c r="B9" s="52"/>
      <c r="C9" s="52"/>
      <c r="D9" s="52"/>
      <c r="E9" s="52"/>
      <c r="F9" s="52"/>
      <c r="G9" s="3" t="s">
        <v>2</v>
      </c>
      <c r="H9" s="3">
        <v>1</v>
      </c>
      <c r="I9" s="9">
        <v>6</v>
      </c>
      <c r="J9" s="6">
        <f t="shared" si="0"/>
        <v>0.16666666666666666</v>
      </c>
      <c r="K9" s="4" t="s">
        <v>19</v>
      </c>
    </row>
    <row r="10" spans="1:11" ht="30" customHeight="1">
      <c r="A10" s="59" t="s">
        <v>181</v>
      </c>
      <c r="B10" s="59"/>
      <c r="C10" s="59"/>
      <c r="D10" s="59"/>
      <c r="E10" s="59"/>
      <c r="F10" s="59"/>
      <c r="G10" s="3" t="s">
        <v>2</v>
      </c>
      <c r="H10" s="3">
        <v>1</v>
      </c>
      <c r="I10" s="9">
        <v>10</v>
      </c>
      <c r="J10" s="6">
        <f>H10/I10</f>
        <v>0.1</v>
      </c>
      <c r="K10" s="4" t="s">
        <v>19</v>
      </c>
    </row>
    <row r="11" spans="1:11" ht="30" customHeight="1">
      <c r="A11" s="52" t="s">
        <v>188</v>
      </c>
      <c r="B11" s="52"/>
      <c r="C11" s="52"/>
      <c r="D11" s="52"/>
      <c r="E11" s="52"/>
      <c r="F11" s="52"/>
      <c r="G11" s="3" t="s">
        <v>0</v>
      </c>
      <c r="H11" s="3">
        <v>1</v>
      </c>
      <c r="I11" s="9">
        <v>2.68</v>
      </c>
      <c r="J11" s="6">
        <f t="shared" ref="J11:J15" si="1">H11/I11</f>
        <v>0.37313432835820892</v>
      </c>
      <c r="K11" s="4" t="s">
        <v>19</v>
      </c>
    </row>
    <row r="12" spans="1:11" ht="30" customHeight="1">
      <c r="A12" s="52" t="s">
        <v>189</v>
      </c>
      <c r="B12" s="52"/>
      <c r="C12" s="52"/>
      <c r="D12" s="52"/>
      <c r="E12" s="52"/>
      <c r="F12" s="52"/>
      <c r="G12" s="3" t="s">
        <v>0</v>
      </c>
      <c r="H12" s="3">
        <v>1</v>
      </c>
      <c r="I12" s="9">
        <v>1.1000000000000001</v>
      </c>
      <c r="J12" s="6">
        <f t="shared" si="1"/>
        <v>0.90909090909090906</v>
      </c>
      <c r="K12" s="4" t="s">
        <v>19</v>
      </c>
    </row>
    <row r="13" spans="1:11" ht="30" customHeight="1">
      <c r="A13" s="52" t="s">
        <v>190</v>
      </c>
      <c r="B13" s="52"/>
      <c r="C13" s="52"/>
      <c r="D13" s="52"/>
      <c r="E13" s="52"/>
      <c r="F13" s="52"/>
      <c r="G13" s="3" t="s">
        <v>0</v>
      </c>
      <c r="H13" s="3">
        <v>1</v>
      </c>
      <c r="I13" s="9">
        <v>1.08</v>
      </c>
      <c r="J13" s="6">
        <f t="shared" si="1"/>
        <v>0.92592592592592582</v>
      </c>
      <c r="K13" s="4" t="s">
        <v>19</v>
      </c>
    </row>
    <row r="14" spans="1:11" ht="30" customHeight="1">
      <c r="A14" s="52" t="s">
        <v>191</v>
      </c>
      <c r="B14" s="52"/>
      <c r="C14" s="52"/>
      <c r="D14" s="52"/>
      <c r="E14" s="52"/>
      <c r="F14" s="52"/>
      <c r="G14" s="3" t="s">
        <v>0</v>
      </c>
      <c r="H14" s="3">
        <v>1</v>
      </c>
      <c r="I14" s="9">
        <v>0.79</v>
      </c>
      <c r="J14" s="6">
        <f t="shared" si="1"/>
        <v>1.2658227848101264</v>
      </c>
      <c r="K14" s="4" t="s">
        <v>19</v>
      </c>
    </row>
    <row r="15" spans="1:11" ht="30" customHeight="1">
      <c r="A15" s="52" t="s">
        <v>192</v>
      </c>
      <c r="B15" s="52"/>
      <c r="C15" s="52"/>
      <c r="D15" s="52"/>
      <c r="E15" s="52"/>
      <c r="F15" s="52"/>
      <c r="G15" s="3" t="s">
        <v>0</v>
      </c>
      <c r="H15" s="3">
        <v>1</v>
      </c>
      <c r="I15" s="9">
        <v>0.63</v>
      </c>
      <c r="J15" s="6">
        <f t="shared" si="1"/>
        <v>1.5873015873015872</v>
      </c>
      <c r="K15" s="4" t="s">
        <v>19</v>
      </c>
    </row>
    <row r="16" spans="1:11" ht="30" customHeight="1">
      <c r="A16" s="52" t="s">
        <v>193</v>
      </c>
      <c r="B16" s="52"/>
      <c r="C16" s="52"/>
      <c r="D16" s="52"/>
      <c r="E16" s="52"/>
      <c r="F16" s="52"/>
      <c r="G16" s="3" t="s">
        <v>0</v>
      </c>
      <c r="H16" s="3">
        <v>1</v>
      </c>
      <c r="I16" s="9">
        <v>0.63</v>
      </c>
      <c r="J16" s="6">
        <f t="shared" ref="J16" si="2">H16/I16</f>
        <v>1.5873015873015872</v>
      </c>
      <c r="K16" s="4" t="s">
        <v>19</v>
      </c>
    </row>
    <row r="17" spans="1:16" ht="30" customHeight="1">
      <c r="A17" s="53"/>
      <c r="B17" s="53"/>
      <c r="C17" s="53"/>
      <c r="D17" s="53"/>
      <c r="E17" s="53"/>
      <c r="F17" s="53"/>
      <c r="G17" s="22"/>
      <c r="H17" s="22"/>
      <c r="I17" s="14"/>
      <c r="J17" s="17"/>
      <c r="K17" s="22"/>
    </row>
    <row r="18" spans="1:16" ht="30" customHeight="1">
      <c r="A18" s="53" t="s">
        <v>184</v>
      </c>
      <c r="B18" s="53"/>
      <c r="C18" s="53"/>
      <c r="D18" s="53"/>
      <c r="E18" s="53"/>
      <c r="F18" s="53"/>
      <c r="G18" s="22" t="s">
        <v>1</v>
      </c>
      <c r="H18" s="22"/>
      <c r="I18" s="14" t="s">
        <v>21</v>
      </c>
      <c r="J18" s="17" t="s">
        <v>22</v>
      </c>
      <c r="K18" s="22" t="s">
        <v>23</v>
      </c>
    </row>
    <row r="19" spans="1:16" ht="30" customHeight="1">
      <c r="A19" s="59" t="s">
        <v>186</v>
      </c>
      <c r="B19" s="59"/>
      <c r="C19" s="59"/>
      <c r="D19" s="59"/>
      <c r="E19" s="59"/>
      <c r="F19" s="59"/>
      <c r="G19" s="3" t="s">
        <v>187</v>
      </c>
      <c r="H19" s="3">
        <v>1</v>
      </c>
      <c r="I19" s="25">
        <v>288</v>
      </c>
      <c r="J19" s="6">
        <f t="shared" ref="J19:J29" si="3">H19/I19</f>
        <v>3.472222222222222E-3</v>
      </c>
      <c r="K19" s="5"/>
      <c r="L19" s="49"/>
      <c r="M19" s="24"/>
      <c r="N19" s="24"/>
      <c r="O19" s="25"/>
      <c r="P19" s="24"/>
    </row>
    <row r="20" spans="1:16" ht="30" customHeight="1">
      <c r="A20" s="52"/>
      <c r="B20" s="52"/>
      <c r="C20" s="52"/>
      <c r="D20" s="52"/>
      <c r="E20" s="52"/>
      <c r="F20" s="52"/>
      <c r="G20" s="3" t="s">
        <v>2</v>
      </c>
      <c r="H20" s="3">
        <v>1</v>
      </c>
      <c r="I20" s="9"/>
      <c r="J20" s="6" t="e">
        <f t="shared" si="3"/>
        <v>#DIV/0!</v>
      </c>
      <c r="K20" s="5"/>
      <c r="L20" s="49"/>
      <c r="M20" s="24"/>
      <c r="N20" s="24"/>
      <c r="O20" s="24"/>
      <c r="P20" s="24"/>
    </row>
    <row r="21" spans="1:16" ht="30" customHeight="1">
      <c r="A21" s="52"/>
      <c r="B21" s="52"/>
      <c r="C21" s="52"/>
      <c r="D21" s="52"/>
      <c r="E21" s="52"/>
      <c r="F21" s="52"/>
      <c r="G21" s="3" t="s">
        <v>2</v>
      </c>
      <c r="H21" s="3">
        <v>1</v>
      </c>
      <c r="I21" s="9"/>
      <c r="J21" s="6" t="e">
        <f t="shared" si="3"/>
        <v>#DIV/0!</v>
      </c>
      <c r="K21" s="5"/>
    </row>
    <row r="22" spans="1:16" ht="30" customHeight="1">
      <c r="A22" s="52"/>
      <c r="B22" s="52"/>
      <c r="C22" s="52"/>
      <c r="D22" s="52"/>
      <c r="E22" s="52"/>
      <c r="F22" s="52"/>
      <c r="G22" s="3"/>
      <c r="H22" s="3"/>
      <c r="I22" s="9"/>
      <c r="J22" s="6"/>
      <c r="K22" s="4"/>
    </row>
    <row r="23" spans="1:16" ht="30" customHeight="1">
      <c r="A23" s="52"/>
      <c r="B23" s="52"/>
      <c r="C23" s="52"/>
      <c r="D23" s="52"/>
      <c r="E23" s="52"/>
      <c r="F23" s="52"/>
      <c r="G23" s="3"/>
      <c r="H23" s="3"/>
      <c r="I23" s="9"/>
      <c r="J23" s="6"/>
      <c r="K23" s="4"/>
    </row>
    <row r="24" spans="1:16" ht="30" customHeight="1">
      <c r="A24" s="52"/>
      <c r="B24" s="52"/>
      <c r="C24" s="52"/>
      <c r="D24" s="52"/>
      <c r="E24" s="52"/>
      <c r="F24" s="52"/>
      <c r="G24" s="3"/>
      <c r="H24" s="3"/>
      <c r="I24" s="9"/>
      <c r="J24" s="6"/>
      <c r="K24" s="4"/>
    </row>
    <row r="25" spans="1:16" ht="30" customHeight="1">
      <c r="A25" s="52"/>
      <c r="B25" s="52"/>
      <c r="C25" s="52"/>
      <c r="D25" s="52"/>
      <c r="E25" s="52"/>
      <c r="F25" s="52"/>
      <c r="G25" s="3"/>
      <c r="H25" s="3"/>
      <c r="I25" s="9"/>
      <c r="J25" s="6"/>
      <c r="K25" s="4"/>
    </row>
    <row r="26" spans="1:16" ht="30" customHeight="1">
      <c r="A26" s="52"/>
      <c r="B26" s="52"/>
      <c r="C26" s="52"/>
      <c r="D26" s="52"/>
      <c r="E26" s="52"/>
      <c r="F26" s="52"/>
      <c r="G26" s="3"/>
      <c r="H26" s="3"/>
      <c r="I26" s="9"/>
      <c r="J26" s="6"/>
      <c r="K26" s="4"/>
    </row>
    <row r="27" spans="1:16" ht="30" customHeight="1">
      <c r="A27" s="52"/>
      <c r="B27" s="52"/>
      <c r="C27" s="52"/>
      <c r="D27" s="52"/>
      <c r="E27" s="52"/>
      <c r="F27" s="52"/>
      <c r="G27" s="3" t="s">
        <v>2</v>
      </c>
      <c r="H27" s="3">
        <v>1</v>
      </c>
      <c r="I27" s="9"/>
      <c r="J27" s="6" t="e">
        <f t="shared" si="3"/>
        <v>#DIV/0!</v>
      </c>
      <c r="K27" s="5"/>
    </row>
    <row r="28" spans="1:16" ht="30" customHeight="1">
      <c r="A28" s="52"/>
      <c r="B28" s="52"/>
      <c r="C28" s="52"/>
      <c r="D28" s="52"/>
      <c r="E28" s="52"/>
      <c r="F28" s="52"/>
      <c r="G28" s="3" t="s">
        <v>2</v>
      </c>
      <c r="H28" s="3">
        <v>1</v>
      </c>
      <c r="I28" s="9"/>
      <c r="J28" s="6" t="e">
        <f t="shared" si="3"/>
        <v>#DIV/0!</v>
      </c>
      <c r="K28" s="5"/>
    </row>
    <row r="29" spans="1:16" ht="30" customHeight="1">
      <c r="A29" s="52"/>
      <c r="B29" s="52"/>
      <c r="C29" s="52"/>
      <c r="D29" s="52"/>
      <c r="E29" s="52"/>
      <c r="F29" s="52"/>
      <c r="G29" s="3" t="s">
        <v>2</v>
      </c>
      <c r="H29" s="3">
        <v>1</v>
      </c>
      <c r="I29" s="9"/>
      <c r="J29" s="6" t="e">
        <f t="shared" si="3"/>
        <v>#DIV/0!</v>
      </c>
      <c r="K29" s="4"/>
    </row>
    <row r="30" spans="1:16" ht="30" customHeight="1">
      <c r="A30" s="60"/>
      <c r="B30" s="60"/>
      <c r="C30" s="60"/>
      <c r="D30" s="60"/>
      <c r="E30" s="60"/>
      <c r="F30" s="60"/>
      <c r="G30" s="3"/>
      <c r="H30" s="3"/>
      <c r="I30" s="44"/>
      <c r="J30" s="7"/>
    </row>
    <row r="70" ht="16.5" customHeight="1"/>
  </sheetData>
  <mergeCells count="30">
    <mergeCell ref="A16:F16"/>
    <mergeCell ref="A26:F26"/>
    <mergeCell ref="A27:F27"/>
    <mergeCell ref="A28:F28"/>
    <mergeCell ref="A29:F29"/>
    <mergeCell ref="A17:F17"/>
    <mergeCell ref="A18:F18"/>
    <mergeCell ref="A19:F19"/>
    <mergeCell ref="A30:F30"/>
    <mergeCell ref="A20:F20"/>
    <mergeCell ref="A21:F21"/>
    <mergeCell ref="A22:F22"/>
    <mergeCell ref="A23:F23"/>
    <mergeCell ref="A24:F24"/>
    <mergeCell ref="A25:F25"/>
    <mergeCell ref="A13:F13"/>
    <mergeCell ref="A14:F14"/>
    <mergeCell ref="A15:F15"/>
    <mergeCell ref="A7:F7"/>
    <mergeCell ref="A8:F8"/>
    <mergeCell ref="A9:F9"/>
    <mergeCell ref="A10:F10"/>
    <mergeCell ref="A11:F11"/>
    <mergeCell ref="A12:F12"/>
    <mergeCell ref="A6:F6"/>
    <mergeCell ref="A1:F1"/>
    <mergeCell ref="A2:F2"/>
    <mergeCell ref="A3:F3"/>
    <mergeCell ref="A4:F4"/>
    <mergeCell ref="A5:F5"/>
  </mergeCells>
  <pageMargins left="0.9055118110236221" right="0.78740157480314965" top="0.35433070866141736" bottom="0.15748031496062992" header="0.31496062992125984" footer="0.31496062992125984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6"/>
  <sheetViews>
    <sheetView zoomScale="85" zoomScaleNormal="85" workbookViewId="0">
      <selection activeCell="J9" sqref="J9"/>
    </sheetView>
  </sheetViews>
  <sheetFormatPr baseColWidth="10" defaultRowHeight="19.5"/>
  <cols>
    <col min="1" max="5" width="11.42578125" style="1"/>
    <col min="6" max="6" width="13.7109375" style="1" customWidth="1"/>
    <col min="7" max="8" width="11.42578125" style="1"/>
    <col min="9" max="9" width="20.85546875" style="18" customWidth="1"/>
    <col min="10" max="10" width="23.85546875" style="8" customWidth="1"/>
    <col min="11" max="11" width="23.140625" style="1" customWidth="1"/>
    <col min="12" max="12" width="11.5703125" style="50" bestFit="1" customWidth="1"/>
    <col min="13" max="16384" width="11.42578125" style="1"/>
  </cols>
  <sheetData>
    <row r="1" spans="1:14" ht="30" customHeight="1">
      <c r="A1" s="54" t="s">
        <v>24</v>
      </c>
      <c r="B1" s="54"/>
      <c r="C1" s="54"/>
      <c r="D1" s="54"/>
      <c r="E1" s="54"/>
      <c r="F1" s="54"/>
      <c r="G1" s="13" t="s">
        <v>1</v>
      </c>
      <c r="H1" s="13"/>
      <c r="I1" s="14" t="s">
        <v>21</v>
      </c>
      <c r="J1" s="17" t="s">
        <v>22</v>
      </c>
      <c r="K1" s="13" t="s">
        <v>23</v>
      </c>
    </row>
    <row r="2" spans="1:14" ht="30" customHeight="1">
      <c r="A2" s="55" t="s">
        <v>4</v>
      </c>
      <c r="B2" s="55"/>
      <c r="C2" s="55"/>
      <c r="D2" s="55"/>
      <c r="E2" s="55"/>
      <c r="F2" s="55"/>
      <c r="G2" s="3" t="s">
        <v>2</v>
      </c>
      <c r="H2" s="3">
        <v>1</v>
      </c>
      <c r="I2" s="9">
        <v>12.5</v>
      </c>
      <c r="J2" s="7">
        <f>H2/I2</f>
        <v>0.08</v>
      </c>
      <c r="K2" s="4" t="s">
        <v>3</v>
      </c>
      <c r="L2" s="51">
        <v>16</v>
      </c>
      <c r="M2" s="51">
        <v>19</v>
      </c>
      <c r="N2" s="51">
        <v>20.5</v>
      </c>
    </row>
    <row r="3" spans="1:14" ht="30" customHeight="1">
      <c r="A3" s="55" t="s">
        <v>5</v>
      </c>
      <c r="B3" s="55"/>
      <c r="C3" s="55"/>
      <c r="D3" s="55"/>
      <c r="E3" s="55"/>
      <c r="F3" s="55"/>
      <c r="G3" s="3" t="s">
        <v>2</v>
      </c>
      <c r="H3" s="3">
        <v>1</v>
      </c>
      <c r="I3" s="9">
        <v>14.28</v>
      </c>
      <c r="J3" s="7">
        <f t="shared" ref="J3:J14" si="0">H3/I3</f>
        <v>7.0028011204481794E-2</v>
      </c>
      <c r="K3" s="4" t="s">
        <v>6</v>
      </c>
      <c r="L3" s="51">
        <v>21</v>
      </c>
      <c r="M3" s="51">
        <v>24.5</v>
      </c>
      <c r="N3" s="51">
        <v>26.5</v>
      </c>
    </row>
    <row r="4" spans="1:14" ht="30" customHeight="1">
      <c r="A4" s="52" t="s">
        <v>7</v>
      </c>
      <c r="B4" s="52"/>
      <c r="C4" s="52"/>
      <c r="D4" s="52"/>
      <c r="E4" s="52"/>
      <c r="F4" s="52"/>
      <c r="G4" s="3" t="s">
        <v>2</v>
      </c>
      <c r="H4" s="3">
        <v>1</v>
      </c>
      <c r="I4" s="9">
        <v>14.28</v>
      </c>
      <c r="J4" s="7">
        <f t="shared" si="0"/>
        <v>7.0028011204481794E-2</v>
      </c>
      <c r="K4" s="4" t="s">
        <v>6</v>
      </c>
    </row>
    <row r="5" spans="1:14" ht="30" customHeight="1">
      <c r="A5" s="52" t="s">
        <v>8</v>
      </c>
      <c r="B5" s="52"/>
      <c r="C5" s="52"/>
      <c r="D5" s="52"/>
      <c r="E5" s="52"/>
      <c r="F5" s="52"/>
      <c r="G5" s="3" t="s">
        <v>2</v>
      </c>
      <c r="H5" s="3">
        <v>1</v>
      </c>
      <c r="I5" s="9">
        <v>16.600000000000001</v>
      </c>
      <c r="J5" s="7">
        <f t="shared" si="0"/>
        <v>6.0240963855421679E-2</v>
      </c>
      <c r="K5" s="4" t="s">
        <v>6</v>
      </c>
    </row>
    <row r="6" spans="1:14" ht="30" customHeight="1">
      <c r="A6" s="52" t="s">
        <v>9</v>
      </c>
      <c r="B6" s="52"/>
      <c r="C6" s="52"/>
      <c r="D6" s="52"/>
      <c r="E6" s="52"/>
      <c r="F6" s="52"/>
      <c r="G6" s="3" t="s">
        <v>2</v>
      </c>
      <c r="H6" s="3">
        <v>1</v>
      </c>
      <c r="I6" s="9">
        <v>15</v>
      </c>
      <c r="J6" s="7">
        <f t="shared" si="0"/>
        <v>6.6666666666666666E-2</v>
      </c>
      <c r="K6" s="4" t="s">
        <v>6</v>
      </c>
    </row>
    <row r="7" spans="1:14" ht="30" customHeight="1">
      <c r="A7" s="52" t="s">
        <v>10</v>
      </c>
      <c r="B7" s="52"/>
      <c r="C7" s="52"/>
      <c r="D7" s="52"/>
      <c r="E7" s="52"/>
      <c r="F7" s="52"/>
      <c r="G7" s="3" t="s">
        <v>2</v>
      </c>
      <c r="H7" s="3">
        <v>1</v>
      </c>
      <c r="I7" s="9">
        <v>14.28</v>
      </c>
      <c r="J7" s="7">
        <f t="shared" si="0"/>
        <v>7.0028011204481794E-2</v>
      </c>
      <c r="K7" s="4" t="s">
        <v>6</v>
      </c>
    </row>
    <row r="8" spans="1:14" ht="30" customHeight="1">
      <c r="A8" s="52" t="s">
        <v>11</v>
      </c>
      <c r="B8" s="52"/>
      <c r="C8" s="52"/>
      <c r="D8" s="52"/>
      <c r="E8" s="52"/>
      <c r="F8" s="52"/>
      <c r="G8" s="3" t="s">
        <v>2</v>
      </c>
      <c r="H8" s="3">
        <v>1</v>
      </c>
      <c r="I8" s="9">
        <v>16.600000000000001</v>
      </c>
      <c r="J8" s="7">
        <f t="shared" si="0"/>
        <v>6.0240963855421679E-2</v>
      </c>
      <c r="K8" s="4" t="s">
        <v>6</v>
      </c>
    </row>
    <row r="9" spans="1:14" ht="30" customHeight="1">
      <c r="A9" s="52" t="s">
        <v>12</v>
      </c>
      <c r="B9" s="52"/>
      <c r="C9" s="52"/>
      <c r="D9" s="52"/>
      <c r="E9" s="52"/>
      <c r="F9" s="52"/>
      <c r="G9" s="3" t="s">
        <v>2</v>
      </c>
      <c r="H9" s="3">
        <v>1</v>
      </c>
      <c r="I9" s="9">
        <v>10</v>
      </c>
      <c r="J9" s="7">
        <f t="shared" si="0"/>
        <v>0.1</v>
      </c>
      <c r="K9" s="5" t="s">
        <v>19</v>
      </c>
    </row>
    <row r="10" spans="1:14" ht="30" customHeight="1">
      <c r="A10" s="52" t="s">
        <v>13</v>
      </c>
      <c r="B10" s="52"/>
      <c r="C10" s="52"/>
      <c r="D10" s="52"/>
      <c r="E10" s="52"/>
      <c r="F10" s="52"/>
      <c r="G10" s="3" t="s">
        <v>2</v>
      </c>
      <c r="H10" s="3">
        <v>1</v>
      </c>
      <c r="I10" s="9">
        <v>8</v>
      </c>
      <c r="J10" s="7">
        <f t="shared" si="0"/>
        <v>0.125</v>
      </c>
      <c r="K10" s="5" t="s">
        <v>19</v>
      </c>
    </row>
    <row r="11" spans="1:14" ht="30" customHeight="1">
      <c r="A11" s="52" t="s">
        <v>14</v>
      </c>
      <c r="B11" s="52"/>
      <c r="C11" s="52"/>
      <c r="D11" s="52"/>
      <c r="E11" s="52"/>
      <c r="F11" s="52"/>
      <c r="G11" s="3" t="s">
        <v>2</v>
      </c>
      <c r="H11" s="3">
        <v>1</v>
      </c>
      <c r="I11" s="9">
        <v>8</v>
      </c>
      <c r="J11" s="7">
        <f t="shared" si="0"/>
        <v>0.125</v>
      </c>
      <c r="K11" s="5" t="s">
        <v>20</v>
      </c>
    </row>
    <row r="12" spans="1:14" ht="30" customHeight="1">
      <c r="A12" s="52" t="s">
        <v>15</v>
      </c>
      <c r="B12" s="52"/>
      <c r="C12" s="52"/>
      <c r="D12" s="52"/>
      <c r="E12" s="52"/>
      <c r="F12" s="52"/>
      <c r="G12" s="3" t="s">
        <v>2</v>
      </c>
      <c r="H12" s="3">
        <v>1</v>
      </c>
      <c r="I12" s="9">
        <v>7</v>
      </c>
      <c r="J12" s="7">
        <f t="shared" si="0"/>
        <v>0.14285714285714285</v>
      </c>
      <c r="K12" s="5" t="s">
        <v>20</v>
      </c>
    </row>
    <row r="13" spans="1:14" ht="30" customHeight="1">
      <c r="A13" s="52" t="s">
        <v>16</v>
      </c>
      <c r="B13" s="52"/>
      <c r="C13" s="52"/>
      <c r="D13" s="52"/>
      <c r="E13" s="52"/>
      <c r="F13" s="52"/>
      <c r="G13" s="3" t="s">
        <v>2</v>
      </c>
      <c r="H13" s="3">
        <v>1</v>
      </c>
      <c r="I13" s="9">
        <v>7</v>
      </c>
      <c r="J13" s="7">
        <f t="shared" si="0"/>
        <v>0.14285714285714285</v>
      </c>
      <c r="K13" s="5" t="s">
        <v>20</v>
      </c>
    </row>
    <row r="14" spans="1:14" ht="30" customHeight="1">
      <c r="A14" s="52" t="s">
        <v>17</v>
      </c>
      <c r="B14" s="52"/>
      <c r="C14" s="52"/>
      <c r="D14" s="52"/>
      <c r="E14" s="52"/>
      <c r="F14" s="52"/>
      <c r="G14" s="3" t="s">
        <v>2</v>
      </c>
      <c r="H14" s="3">
        <v>1</v>
      </c>
      <c r="I14" s="9">
        <v>5.5</v>
      </c>
      <c r="J14" s="7">
        <f t="shared" si="0"/>
        <v>0.18181818181818182</v>
      </c>
      <c r="K14" s="5" t="s">
        <v>20</v>
      </c>
    </row>
    <row r="15" spans="1:14" ht="30" customHeight="1">
      <c r="A15" s="52"/>
      <c r="B15" s="52"/>
      <c r="C15" s="52"/>
      <c r="D15" s="52"/>
      <c r="E15" s="52"/>
      <c r="F15" s="52"/>
      <c r="G15" s="3"/>
      <c r="H15" s="3"/>
      <c r="I15" s="9"/>
      <c r="J15" s="7"/>
      <c r="K15" s="4"/>
    </row>
    <row r="16" spans="1:14" ht="30" customHeight="1">
      <c r="A16" s="54" t="s">
        <v>88</v>
      </c>
      <c r="B16" s="54"/>
      <c r="C16" s="54"/>
      <c r="D16" s="54"/>
      <c r="E16" s="54"/>
      <c r="F16" s="54"/>
      <c r="G16" s="13" t="s">
        <v>1</v>
      </c>
      <c r="H16" s="13"/>
      <c r="I16" s="14" t="s">
        <v>21</v>
      </c>
      <c r="J16" s="17" t="s">
        <v>22</v>
      </c>
      <c r="K16" s="13" t="s">
        <v>23</v>
      </c>
    </row>
    <row r="17" spans="1:11" ht="30" customHeight="1">
      <c r="A17" s="52" t="s">
        <v>53</v>
      </c>
      <c r="B17" s="52"/>
      <c r="C17" s="52"/>
      <c r="D17" s="52"/>
      <c r="E17" s="52"/>
      <c r="F17" s="52"/>
      <c r="G17" s="3" t="s">
        <v>27</v>
      </c>
      <c r="H17" s="3">
        <v>1</v>
      </c>
      <c r="I17" s="9">
        <v>22</v>
      </c>
      <c r="J17" s="6">
        <f>H17/I17</f>
        <v>4.5454545454545456E-2</v>
      </c>
      <c r="K17" s="4" t="s">
        <v>6</v>
      </c>
    </row>
    <row r="18" spans="1:11" ht="30" customHeight="1">
      <c r="A18" s="52" t="s">
        <v>54</v>
      </c>
      <c r="B18" s="52"/>
      <c r="C18" s="52"/>
      <c r="D18" s="52"/>
      <c r="E18" s="52"/>
      <c r="F18" s="52"/>
      <c r="G18" s="3" t="s">
        <v>27</v>
      </c>
      <c r="H18" s="3">
        <v>1</v>
      </c>
      <c r="I18" s="9">
        <v>20</v>
      </c>
      <c r="J18" s="6">
        <f>H18/I18</f>
        <v>0.05</v>
      </c>
      <c r="K18" s="4" t="s">
        <v>19</v>
      </c>
    </row>
    <row r="19" spans="1:11" ht="30" customHeight="1">
      <c r="A19" s="52" t="s">
        <v>55</v>
      </c>
      <c r="B19" s="52"/>
      <c r="C19" s="52"/>
      <c r="D19" s="52"/>
      <c r="E19" s="52"/>
      <c r="F19" s="52"/>
      <c r="G19" s="3" t="s">
        <v>27</v>
      </c>
      <c r="H19" s="3">
        <v>1</v>
      </c>
      <c r="I19" s="9">
        <v>20</v>
      </c>
      <c r="J19" s="6">
        <f>H19/I19</f>
        <v>0.05</v>
      </c>
      <c r="K19" s="4" t="s">
        <v>19</v>
      </c>
    </row>
    <row r="20" spans="1:11" ht="30" customHeight="1">
      <c r="A20" s="52"/>
      <c r="B20" s="52"/>
      <c r="C20" s="52"/>
      <c r="D20" s="52"/>
      <c r="E20" s="52"/>
      <c r="F20" s="52"/>
      <c r="G20" s="3"/>
      <c r="H20" s="3"/>
      <c r="I20" s="9"/>
      <c r="J20" s="6"/>
      <c r="K20" s="4"/>
    </row>
    <row r="21" spans="1:11" ht="30" customHeight="1">
      <c r="A21" s="52"/>
      <c r="B21" s="52"/>
      <c r="C21" s="52"/>
      <c r="D21" s="52"/>
      <c r="E21" s="52"/>
      <c r="F21" s="52"/>
      <c r="G21" s="3"/>
      <c r="H21" s="3"/>
      <c r="I21" s="9"/>
      <c r="J21" s="6"/>
      <c r="K21" s="4"/>
    </row>
    <row r="22" spans="1:11" ht="30" customHeight="1">
      <c r="A22" s="53" t="s">
        <v>25</v>
      </c>
      <c r="B22" s="53"/>
      <c r="C22" s="53"/>
      <c r="D22" s="53"/>
      <c r="E22" s="53"/>
      <c r="F22" s="53"/>
      <c r="G22" s="13" t="s">
        <v>1</v>
      </c>
      <c r="H22" s="13"/>
      <c r="I22" s="14" t="s">
        <v>21</v>
      </c>
      <c r="J22" s="17" t="s">
        <v>22</v>
      </c>
      <c r="K22" s="13" t="s">
        <v>23</v>
      </c>
    </row>
    <row r="23" spans="1:11" ht="30" customHeight="1">
      <c r="A23" s="52" t="s">
        <v>26</v>
      </c>
      <c r="B23" s="52"/>
      <c r="C23" s="52"/>
      <c r="D23" s="52"/>
      <c r="E23" s="52"/>
      <c r="F23" s="52"/>
      <c r="G23" s="12" t="s">
        <v>27</v>
      </c>
      <c r="H23" s="3">
        <v>1</v>
      </c>
      <c r="I23" s="9">
        <v>20</v>
      </c>
      <c r="J23" s="7">
        <f>H23/I23</f>
        <v>0.05</v>
      </c>
      <c r="K23" s="5" t="s">
        <v>20</v>
      </c>
    </row>
    <row r="24" spans="1:11" ht="30" customHeight="1">
      <c r="A24" s="52" t="s">
        <v>28</v>
      </c>
      <c r="B24" s="52"/>
      <c r="C24" s="52"/>
      <c r="D24" s="52"/>
      <c r="E24" s="52"/>
      <c r="F24" s="52"/>
      <c r="G24" s="12" t="s">
        <v>2</v>
      </c>
      <c r="H24" s="3">
        <v>1</v>
      </c>
      <c r="I24" s="9">
        <v>8.3000000000000007</v>
      </c>
      <c r="J24" s="7">
        <f>H24/I24</f>
        <v>0.12048192771084336</v>
      </c>
      <c r="K24" s="5" t="s">
        <v>20</v>
      </c>
    </row>
    <row r="25" spans="1:11" ht="30" customHeight="1">
      <c r="A25" s="52" t="s">
        <v>29</v>
      </c>
      <c r="B25" s="52"/>
      <c r="C25" s="52"/>
      <c r="D25" s="52"/>
      <c r="E25" s="52"/>
      <c r="F25" s="52"/>
      <c r="G25" s="12" t="s">
        <v>27</v>
      </c>
      <c r="H25" s="3">
        <v>1</v>
      </c>
      <c r="I25" s="9">
        <v>14</v>
      </c>
      <c r="J25" s="7">
        <f>H25/I25</f>
        <v>7.1428571428571425E-2</v>
      </c>
      <c r="K25" s="5" t="s">
        <v>20</v>
      </c>
    </row>
    <row r="26" spans="1:11" ht="30" customHeight="1">
      <c r="A26" s="52" t="s">
        <v>30</v>
      </c>
      <c r="B26" s="52"/>
      <c r="C26" s="52"/>
      <c r="D26" s="52"/>
      <c r="E26" s="52"/>
      <c r="F26" s="52"/>
      <c r="G26" s="3" t="s">
        <v>31</v>
      </c>
      <c r="H26" s="3">
        <v>1</v>
      </c>
      <c r="I26" s="9">
        <v>5</v>
      </c>
      <c r="J26" s="7">
        <f>H26/I26</f>
        <v>0.2</v>
      </c>
      <c r="K26" s="5" t="s">
        <v>20</v>
      </c>
    </row>
    <row r="27" spans="1:11" ht="30" customHeight="1">
      <c r="A27" s="52" t="s">
        <v>32</v>
      </c>
      <c r="B27" s="52"/>
      <c r="C27" s="52"/>
      <c r="D27" s="52"/>
      <c r="E27" s="52"/>
      <c r="F27" s="52"/>
      <c r="G27" s="3" t="s">
        <v>2</v>
      </c>
      <c r="H27" s="3">
        <v>1</v>
      </c>
      <c r="I27" s="9">
        <v>8</v>
      </c>
      <c r="J27" s="7">
        <f>H27/I27</f>
        <v>0.125</v>
      </c>
      <c r="K27" s="5" t="s">
        <v>20</v>
      </c>
    </row>
    <row r="28" spans="1:11" ht="30" customHeight="1">
      <c r="A28" s="53"/>
      <c r="B28" s="53"/>
      <c r="C28" s="53"/>
      <c r="D28" s="53"/>
      <c r="E28" s="53"/>
      <c r="F28" s="53"/>
      <c r="G28" s="13"/>
      <c r="H28" s="13"/>
      <c r="I28" s="14"/>
      <c r="J28" s="17"/>
      <c r="K28" s="13"/>
    </row>
    <row r="29" spans="1:11" ht="30" customHeight="1">
      <c r="A29" s="53" t="s">
        <v>78</v>
      </c>
      <c r="B29" s="53"/>
      <c r="C29" s="53"/>
      <c r="D29" s="53"/>
      <c r="E29" s="53"/>
      <c r="F29" s="53"/>
      <c r="G29" s="13" t="s">
        <v>1</v>
      </c>
      <c r="H29" s="13"/>
      <c r="I29" s="14" t="s">
        <v>21</v>
      </c>
      <c r="J29" s="17" t="s">
        <v>22</v>
      </c>
      <c r="K29" s="13" t="s">
        <v>23</v>
      </c>
    </row>
    <row r="30" spans="1:11" ht="30" customHeight="1">
      <c r="A30" s="52" t="s">
        <v>33</v>
      </c>
      <c r="B30" s="52"/>
      <c r="C30" s="52"/>
      <c r="D30" s="52"/>
      <c r="E30" s="52"/>
      <c r="F30" s="52"/>
      <c r="G30" s="3" t="s">
        <v>2</v>
      </c>
      <c r="H30" s="3">
        <v>1</v>
      </c>
      <c r="I30" s="9">
        <v>4</v>
      </c>
      <c r="J30" s="6">
        <f t="shared" ref="J30:J40" si="1">H30/I30</f>
        <v>0.25</v>
      </c>
      <c r="K30" s="5" t="s">
        <v>79</v>
      </c>
    </row>
    <row r="31" spans="1:11" ht="30" customHeight="1">
      <c r="A31" s="52" t="s">
        <v>34</v>
      </c>
      <c r="B31" s="52"/>
      <c r="C31" s="52"/>
      <c r="D31" s="52"/>
      <c r="E31" s="52"/>
      <c r="F31" s="52"/>
      <c r="G31" s="3" t="s">
        <v>2</v>
      </c>
      <c r="H31" s="3">
        <v>1</v>
      </c>
      <c r="I31" s="9">
        <v>14</v>
      </c>
      <c r="J31" s="6">
        <f t="shared" si="1"/>
        <v>7.1428571428571425E-2</v>
      </c>
      <c r="K31" s="5" t="s">
        <v>20</v>
      </c>
    </row>
    <row r="32" spans="1:11" ht="30" customHeight="1">
      <c r="A32" s="52" t="s">
        <v>35</v>
      </c>
      <c r="B32" s="52"/>
      <c r="C32" s="52"/>
      <c r="D32" s="52"/>
      <c r="E32" s="52"/>
      <c r="F32" s="52"/>
      <c r="G32" s="3" t="s">
        <v>2</v>
      </c>
      <c r="H32" s="3">
        <v>1</v>
      </c>
      <c r="I32" s="9">
        <v>14</v>
      </c>
      <c r="J32" s="6">
        <f t="shared" si="1"/>
        <v>7.1428571428571425E-2</v>
      </c>
      <c r="K32" s="5" t="s">
        <v>80</v>
      </c>
    </row>
    <row r="33" spans="1:11" ht="30" customHeight="1">
      <c r="A33" s="52" t="s">
        <v>36</v>
      </c>
      <c r="B33" s="52"/>
      <c r="C33" s="52"/>
      <c r="D33" s="52"/>
      <c r="E33" s="52"/>
      <c r="F33" s="52"/>
      <c r="G33" s="3" t="s">
        <v>2</v>
      </c>
      <c r="H33" s="3">
        <v>1</v>
      </c>
      <c r="I33" s="9">
        <v>11</v>
      </c>
      <c r="J33" s="6">
        <f t="shared" si="1"/>
        <v>9.0909090909090912E-2</v>
      </c>
      <c r="K33" s="5" t="s">
        <v>80</v>
      </c>
    </row>
    <row r="34" spans="1:11" ht="30" customHeight="1">
      <c r="A34" s="52" t="s">
        <v>37</v>
      </c>
      <c r="B34" s="52"/>
      <c r="C34" s="52"/>
      <c r="D34" s="52"/>
      <c r="E34" s="52"/>
      <c r="F34" s="52"/>
      <c r="G34" s="3" t="s">
        <v>2</v>
      </c>
      <c r="H34" s="3">
        <v>1</v>
      </c>
      <c r="I34" s="9">
        <v>10</v>
      </c>
      <c r="J34" s="6">
        <f t="shared" si="1"/>
        <v>0.1</v>
      </c>
      <c r="K34" s="5" t="s">
        <v>20</v>
      </c>
    </row>
    <row r="35" spans="1:11" ht="30" customHeight="1">
      <c r="A35" s="52" t="s">
        <v>38</v>
      </c>
      <c r="B35" s="52"/>
      <c r="C35" s="52"/>
      <c r="D35" s="52"/>
      <c r="E35" s="52"/>
      <c r="F35" s="52"/>
      <c r="G35" s="3" t="s">
        <v>2</v>
      </c>
      <c r="H35" s="3">
        <v>1</v>
      </c>
      <c r="I35" s="9">
        <v>10</v>
      </c>
      <c r="J35" s="6">
        <f t="shared" si="1"/>
        <v>0.1</v>
      </c>
      <c r="K35" s="5" t="s">
        <v>80</v>
      </c>
    </row>
    <row r="36" spans="1:11" ht="30" customHeight="1">
      <c r="A36" s="52" t="s">
        <v>39</v>
      </c>
      <c r="B36" s="52"/>
      <c r="C36" s="52"/>
      <c r="D36" s="52"/>
      <c r="E36" s="52"/>
      <c r="F36" s="52"/>
      <c r="G36" s="3" t="s">
        <v>2</v>
      </c>
      <c r="H36" s="3">
        <v>1</v>
      </c>
      <c r="I36" s="9">
        <v>11</v>
      </c>
      <c r="J36" s="6">
        <f t="shared" si="1"/>
        <v>9.0909090909090912E-2</v>
      </c>
      <c r="K36" s="5" t="s">
        <v>80</v>
      </c>
    </row>
    <row r="37" spans="1:11" ht="30" customHeight="1">
      <c r="A37" s="52" t="s">
        <v>40</v>
      </c>
      <c r="B37" s="52"/>
      <c r="C37" s="52"/>
      <c r="D37" s="52"/>
      <c r="E37" s="52"/>
      <c r="F37" s="52"/>
      <c r="G37" s="3" t="s">
        <v>2</v>
      </c>
      <c r="H37" s="3">
        <v>1</v>
      </c>
      <c r="I37" s="9">
        <v>11</v>
      </c>
      <c r="J37" s="6">
        <f t="shared" si="1"/>
        <v>9.0909090909090912E-2</v>
      </c>
      <c r="K37" s="5" t="s">
        <v>80</v>
      </c>
    </row>
    <row r="38" spans="1:11" ht="30" customHeight="1">
      <c r="A38" s="52" t="s">
        <v>41</v>
      </c>
      <c r="B38" s="52"/>
      <c r="C38" s="52"/>
      <c r="D38" s="52"/>
      <c r="E38" s="52"/>
      <c r="F38" s="52"/>
      <c r="G38" s="3" t="s">
        <v>2</v>
      </c>
      <c r="H38" s="3">
        <v>1</v>
      </c>
      <c r="I38" s="9">
        <v>5</v>
      </c>
      <c r="J38" s="6">
        <f t="shared" si="1"/>
        <v>0.2</v>
      </c>
      <c r="K38" s="5" t="s">
        <v>20</v>
      </c>
    </row>
    <row r="39" spans="1:11" ht="30" customHeight="1">
      <c r="A39" s="52" t="s">
        <v>42</v>
      </c>
      <c r="B39" s="52"/>
      <c r="C39" s="52"/>
      <c r="D39" s="52"/>
      <c r="E39" s="52"/>
      <c r="F39" s="52"/>
      <c r="G39" s="3" t="s">
        <v>2</v>
      </c>
      <c r="H39" s="3">
        <v>1</v>
      </c>
      <c r="I39" s="9">
        <v>8</v>
      </c>
      <c r="J39" s="6">
        <f t="shared" si="1"/>
        <v>0.125</v>
      </c>
      <c r="K39" s="5" t="s">
        <v>20</v>
      </c>
    </row>
    <row r="40" spans="1:11" ht="30" customHeight="1">
      <c r="A40" s="52" t="s">
        <v>43</v>
      </c>
      <c r="B40" s="52"/>
      <c r="C40" s="52"/>
      <c r="D40" s="52"/>
      <c r="E40" s="52"/>
      <c r="F40" s="52"/>
      <c r="G40" s="3" t="s">
        <v>2</v>
      </c>
      <c r="H40" s="3">
        <v>1</v>
      </c>
      <c r="I40" s="9">
        <v>28.5</v>
      </c>
      <c r="J40" s="6">
        <f t="shared" si="1"/>
        <v>3.5087719298245612E-2</v>
      </c>
      <c r="K40" s="4" t="s">
        <v>80</v>
      </c>
    </row>
    <row r="41" spans="1:11" ht="30" customHeight="1">
      <c r="A41" s="60"/>
      <c r="B41" s="60"/>
      <c r="C41" s="60"/>
      <c r="D41" s="60"/>
      <c r="E41" s="60"/>
      <c r="F41" s="60"/>
      <c r="G41" s="3"/>
      <c r="H41" s="3"/>
      <c r="I41" s="44"/>
      <c r="J41" s="7"/>
    </row>
    <row r="42" spans="1:11" ht="30" customHeight="1">
      <c r="A42" s="53" t="s">
        <v>81</v>
      </c>
      <c r="B42" s="53"/>
      <c r="C42" s="53"/>
      <c r="D42" s="53"/>
      <c r="E42" s="53"/>
      <c r="F42" s="53"/>
      <c r="G42" s="13" t="s">
        <v>1</v>
      </c>
      <c r="H42" s="13"/>
      <c r="I42" s="16" t="s">
        <v>21</v>
      </c>
      <c r="J42" s="17" t="s">
        <v>22</v>
      </c>
      <c r="K42" s="13" t="s">
        <v>23</v>
      </c>
    </row>
    <row r="43" spans="1:11" ht="30" customHeight="1">
      <c r="A43" s="52"/>
      <c r="B43" s="52"/>
      <c r="C43" s="52"/>
      <c r="D43" s="52"/>
      <c r="E43" s="52"/>
      <c r="F43" s="52"/>
      <c r="G43" s="3"/>
      <c r="H43" s="3">
        <v>1</v>
      </c>
      <c r="I43" s="9"/>
      <c r="J43" s="6"/>
      <c r="K43" s="4" t="s">
        <v>80</v>
      </c>
    </row>
    <row r="44" spans="1:11" ht="30" customHeight="1">
      <c r="A44" s="52"/>
      <c r="B44" s="52"/>
      <c r="C44" s="52"/>
      <c r="D44" s="52"/>
      <c r="E44" s="52"/>
      <c r="F44" s="52"/>
      <c r="G44" s="3"/>
      <c r="H44" s="3">
        <v>1</v>
      </c>
      <c r="I44" s="9"/>
      <c r="J44" s="6"/>
      <c r="K44" s="4" t="s">
        <v>80</v>
      </c>
    </row>
    <row r="45" spans="1:11" ht="30" customHeight="1">
      <c r="A45" s="52"/>
      <c r="B45" s="52"/>
      <c r="C45" s="52"/>
      <c r="D45" s="52"/>
      <c r="E45" s="52"/>
      <c r="F45" s="52"/>
      <c r="G45" s="3"/>
      <c r="H45" s="3">
        <v>1</v>
      </c>
      <c r="I45" s="9"/>
      <c r="J45" s="6"/>
      <c r="K45" s="4" t="s">
        <v>80</v>
      </c>
    </row>
    <row r="46" spans="1:11" ht="30" customHeight="1">
      <c r="A46" s="52"/>
      <c r="B46" s="52"/>
      <c r="C46" s="52"/>
      <c r="D46" s="52"/>
      <c r="E46" s="52"/>
      <c r="F46" s="52"/>
      <c r="G46" s="3"/>
      <c r="H46" s="3">
        <v>1</v>
      </c>
      <c r="I46" s="9"/>
      <c r="J46" s="6"/>
      <c r="K46" s="4" t="s">
        <v>80</v>
      </c>
    </row>
    <row r="47" spans="1:11" ht="30" customHeight="1">
      <c r="A47" s="52"/>
      <c r="B47" s="52"/>
      <c r="C47" s="52"/>
      <c r="D47" s="52"/>
      <c r="E47" s="52"/>
      <c r="F47" s="52"/>
      <c r="G47" s="3"/>
      <c r="H47" s="3">
        <v>1</v>
      </c>
      <c r="I47" s="9"/>
      <c r="J47" s="6"/>
      <c r="K47" s="4" t="s">
        <v>80</v>
      </c>
    </row>
    <row r="48" spans="1:11" ht="30" customHeight="1">
      <c r="A48" s="60"/>
      <c r="B48" s="60"/>
      <c r="C48" s="60"/>
      <c r="D48" s="60"/>
      <c r="E48" s="60"/>
      <c r="F48" s="60"/>
      <c r="G48" s="3"/>
      <c r="H48" s="3"/>
      <c r="I48" s="44"/>
      <c r="J48" s="7"/>
    </row>
    <row r="49" spans="1:11" ht="30" customHeight="1">
      <c r="A49" s="53" t="s">
        <v>82</v>
      </c>
      <c r="B49" s="53"/>
      <c r="C49" s="53"/>
      <c r="D49" s="53"/>
      <c r="E49" s="53"/>
      <c r="F49" s="53"/>
      <c r="G49" s="13" t="s">
        <v>1</v>
      </c>
      <c r="H49" s="13"/>
      <c r="I49" s="16" t="s">
        <v>21</v>
      </c>
      <c r="J49" s="17" t="s">
        <v>22</v>
      </c>
      <c r="K49" s="13" t="s">
        <v>23</v>
      </c>
    </row>
    <row r="50" spans="1:11" ht="30" customHeight="1">
      <c r="A50" s="52" t="s">
        <v>44</v>
      </c>
      <c r="B50" s="52"/>
      <c r="C50" s="52"/>
      <c r="D50" s="52"/>
      <c r="E50" s="52"/>
      <c r="F50" s="52"/>
      <c r="G50" s="3" t="s">
        <v>18</v>
      </c>
      <c r="H50" s="3">
        <v>1</v>
      </c>
      <c r="I50" s="9"/>
      <c r="J50" s="6"/>
      <c r="K50" s="4" t="s">
        <v>83</v>
      </c>
    </row>
    <row r="51" spans="1:11" ht="30" customHeight="1">
      <c r="A51" s="52" t="s">
        <v>84</v>
      </c>
      <c r="B51" s="52"/>
      <c r="C51" s="52"/>
      <c r="D51" s="52"/>
      <c r="E51" s="52"/>
      <c r="F51" s="52"/>
      <c r="G51" s="3" t="s">
        <v>18</v>
      </c>
      <c r="H51" s="3">
        <v>1</v>
      </c>
      <c r="I51" s="9">
        <v>10</v>
      </c>
      <c r="J51" s="6">
        <f>H51/I51</f>
        <v>0.1</v>
      </c>
      <c r="K51" s="4" t="s">
        <v>85</v>
      </c>
    </row>
    <row r="52" spans="1:11" ht="30" customHeight="1">
      <c r="A52" s="52" t="s">
        <v>45</v>
      </c>
      <c r="B52" s="52"/>
      <c r="C52" s="52"/>
      <c r="D52" s="52"/>
      <c r="E52" s="52"/>
      <c r="F52" s="52"/>
      <c r="G52" s="3" t="s">
        <v>18</v>
      </c>
      <c r="H52" s="3">
        <v>1</v>
      </c>
      <c r="I52" s="9"/>
      <c r="J52" s="6"/>
      <c r="K52" s="5" t="s">
        <v>86</v>
      </c>
    </row>
    <row r="53" spans="1:11" ht="30" customHeight="1">
      <c r="A53" s="52" t="s">
        <v>46</v>
      </c>
      <c r="B53" s="52"/>
      <c r="C53" s="52"/>
      <c r="D53" s="52"/>
      <c r="E53" s="52"/>
      <c r="F53" s="52"/>
      <c r="G53" s="3" t="s">
        <v>0</v>
      </c>
      <c r="H53" s="3">
        <v>1</v>
      </c>
      <c r="I53" s="9"/>
      <c r="J53" s="6"/>
      <c r="K53" s="5" t="s">
        <v>86</v>
      </c>
    </row>
    <row r="54" spans="1:11" ht="30" customHeight="1">
      <c r="A54" s="52"/>
      <c r="B54" s="52"/>
      <c r="C54" s="52"/>
      <c r="D54" s="52"/>
      <c r="E54" s="52"/>
      <c r="F54" s="52"/>
      <c r="G54" s="3"/>
      <c r="H54" s="3"/>
      <c r="I54" s="9"/>
      <c r="J54" s="6"/>
      <c r="K54" s="4"/>
    </row>
    <row r="55" spans="1:11" ht="30" customHeight="1">
      <c r="A55" s="61"/>
      <c r="B55" s="61"/>
      <c r="C55" s="61"/>
      <c r="D55" s="61"/>
      <c r="E55" s="61"/>
      <c r="F55" s="61"/>
      <c r="G55" s="3"/>
      <c r="H55" s="3"/>
      <c r="I55" s="44"/>
      <c r="J55" s="7"/>
      <c r="K55" s="15"/>
    </row>
    <row r="56" spans="1:11" ht="30" customHeight="1">
      <c r="A56" s="53" t="s">
        <v>87</v>
      </c>
      <c r="B56" s="53"/>
      <c r="C56" s="53"/>
      <c r="D56" s="53"/>
      <c r="E56" s="53"/>
      <c r="F56" s="53"/>
      <c r="G56" s="13" t="s">
        <v>1</v>
      </c>
      <c r="H56" s="13"/>
      <c r="I56" s="16" t="s">
        <v>21</v>
      </c>
      <c r="J56" s="17" t="s">
        <v>22</v>
      </c>
      <c r="K56" s="13" t="s">
        <v>23</v>
      </c>
    </row>
    <row r="57" spans="1:11" ht="30" customHeight="1">
      <c r="A57" s="52" t="s">
        <v>47</v>
      </c>
      <c r="B57" s="52"/>
      <c r="C57" s="52"/>
      <c r="D57" s="52"/>
      <c r="E57" s="52"/>
      <c r="F57" s="52"/>
      <c r="G57" s="3" t="s">
        <v>27</v>
      </c>
      <c r="H57" s="3">
        <v>1</v>
      </c>
      <c r="I57" s="9">
        <v>10</v>
      </c>
      <c r="J57" s="6">
        <f t="shared" ref="J57:J62" si="2">H57/I57</f>
        <v>0.1</v>
      </c>
      <c r="K57" s="4" t="s">
        <v>19</v>
      </c>
    </row>
    <row r="58" spans="1:11" ht="30" customHeight="1">
      <c r="A58" s="52" t="s">
        <v>48</v>
      </c>
      <c r="B58" s="52"/>
      <c r="C58" s="52"/>
      <c r="D58" s="52"/>
      <c r="E58" s="52"/>
      <c r="F58" s="52"/>
      <c r="G58" s="3" t="s">
        <v>27</v>
      </c>
      <c r="H58" s="3">
        <v>1</v>
      </c>
      <c r="I58" s="9">
        <v>12</v>
      </c>
      <c r="J58" s="6">
        <f t="shared" si="2"/>
        <v>8.3333333333333329E-2</v>
      </c>
      <c r="K58" s="4" t="s">
        <v>19</v>
      </c>
    </row>
    <row r="59" spans="1:11" ht="30" customHeight="1">
      <c r="A59" s="52" t="s">
        <v>49</v>
      </c>
      <c r="B59" s="52"/>
      <c r="C59" s="52"/>
      <c r="D59" s="52"/>
      <c r="E59" s="52"/>
      <c r="F59" s="52"/>
      <c r="G59" s="3" t="s">
        <v>27</v>
      </c>
      <c r="H59" s="3">
        <v>1</v>
      </c>
      <c r="I59" s="9">
        <v>11</v>
      </c>
      <c r="J59" s="6">
        <f t="shared" si="2"/>
        <v>9.0909090909090912E-2</v>
      </c>
      <c r="K59" s="4" t="s">
        <v>19</v>
      </c>
    </row>
    <row r="60" spans="1:11" ht="30" customHeight="1">
      <c r="A60" s="52" t="s">
        <v>50</v>
      </c>
      <c r="B60" s="52"/>
      <c r="C60" s="52"/>
      <c r="D60" s="52"/>
      <c r="E60" s="52"/>
      <c r="F60" s="52"/>
      <c r="G60" s="3" t="s">
        <v>27</v>
      </c>
      <c r="H60" s="3">
        <v>1</v>
      </c>
      <c r="I60" s="9">
        <v>8.3000000000000007</v>
      </c>
      <c r="J60" s="6">
        <f t="shared" si="2"/>
        <v>0.12048192771084336</v>
      </c>
      <c r="K60" s="4" t="s">
        <v>19</v>
      </c>
    </row>
    <row r="61" spans="1:11" ht="30" customHeight="1">
      <c r="A61" s="52" t="s">
        <v>51</v>
      </c>
      <c r="B61" s="52"/>
      <c r="C61" s="52"/>
      <c r="D61" s="52"/>
      <c r="E61" s="52"/>
      <c r="F61" s="52"/>
      <c r="G61" s="3" t="s">
        <v>27</v>
      </c>
      <c r="H61" s="3">
        <v>1</v>
      </c>
      <c r="I61" s="9">
        <v>11</v>
      </c>
      <c r="J61" s="6">
        <f t="shared" si="2"/>
        <v>9.0909090909090912E-2</v>
      </c>
      <c r="K61" s="4" t="s">
        <v>19</v>
      </c>
    </row>
    <row r="62" spans="1:11" ht="30" customHeight="1">
      <c r="A62" s="52" t="s">
        <v>52</v>
      </c>
      <c r="B62" s="52"/>
      <c r="C62" s="52"/>
      <c r="D62" s="52"/>
      <c r="E62" s="52"/>
      <c r="F62" s="52"/>
      <c r="G62" s="3" t="s">
        <v>27</v>
      </c>
      <c r="H62" s="3">
        <v>1</v>
      </c>
      <c r="I62" s="9">
        <v>9</v>
      </c>
      <c r="J62" s="6">
        <f t="shared" si="2"/>
        <v>0.1111111111111111</v>
      </c>
      <c r="K62" s="4" t="s">
        <v>19</v>
      </c>
    </row>
    <row r="63" spans="1:11" ht="30" customHeight="1">
      <c r="A63" s="59" t="s">
        <v>182</v>
      </c>
      <c r="B63" s="59"/>
      <c r="C63" s="59"/>
      <c r="D63" s="59"/>
      <c r="E63" s="59"/>
      <c r="F63" s="59"/>
      <c r="G63" s="3" t="s">
        <v>27</v>
      </c>
      <c r="H63" s="3">
        <v>1</v>
      </c>
      <c r="I63" s="9">
        <v>8</v>
      </c>
      <c r="J63" s="6">
        <f>H63/I63</f>
        <v>0.125</v>
      </c>
      <c r="K63" s="4" t="s">
        <v>19</v>
      </c>
    </row>
    <row r="64" spans="1:11" ht="30" customHeight="1">
      <c r="A64" s="59" t="s">
        <v>183</v>
      </c>
      <c r="B64" s="59"/>
      <c r="C64" s="59"/>
      <c r="D64" s="59"/>
      <c r="E64" s="59"/>
      <c r="F64" s="59"/>
      <c r="G64" s="3" t="s">
        <v>27</v>
      </c>
      <c r="H64" s="3">
        <v>1</v>
      </c>
      <c r="I64" s="9">
        <v>8.5</v>
      </c>
      <c r="J64" s="6">
        <f>H64/I64</f>
        <v>0.11764705882352941</v>
      </c>
      <c r="K64" s="4" t="s">
        <v>19</v>
      </c>
    </row>
    <row r="65" spans="1:11" ht="30" customHeight="1">
      <c r="A65" s="53" t="s">
        <v>89</v>
      </c>
      <c r="B65" s="53"/>
      <c r="C65" s="53"/>
      <c r="D65" s="53"/>
      <c r="E65" s="53"/>
      <c r="F65" s="53"/>
      <c r="G65" s="13" t="s">
        <v>1</v>
      </c>
      <c r="H65" s="13"/>
      <c r="I65" s="16" t="s">
        <v>21</v>
      </c>
      <c r="J65" s="17" t="s">
        <v>22</v>
      </c>
      <c r="K65" s="13" t="s">
        <v>23</v>
      </c>
    </row>
    <row r="66" spans="1:11" ht="30" customHeight="1">
      <c r="A66" s="52" t="s">
        <v>56</v>
      </c>
      <c r="B66" s="52"/>
      <c r="C66" s="52"/>
      <c r="D66" s="52"/>
      <c r="E66" s="52"/>
      <c r="F66" s="52"/>
      <c r="G66" s="3" t="s">
        <v>2</v>
      </c>
      <c r="H66" s="3">
        <v>1</v>
      </c>
      <c r="I66" s="9">
        <v>20</v>
      </c>
      <c r="J66" s="6">
        <f t="shared" ref="J66:J72" si="3">H66/I66</f>
        <v>0.05</v>
      </c>
      <c r="K66" s="4" t="s">
        <v>19</v>
      </c>
    </row>
    <row r="67" spans="1:11" ht="30" customHeight="1">
      <c r="A67" s="52" t="s">
        <v>57</v>
      </c>
      <c r="B67" s="52"/>
      <c r="C67" s="52"/>
      <c r="D67" s="52"/>
      <c r="E67" s="52"/>
      <c r="F67" s="52"/>
      <c r="G67" s="3" t="s">
        <v>2</v>
      </c>
      <c r="H67" s="3">
        <v>1</v>
      </c>
      <c r="I67" s="9">
        <v>20</v>
      </c>
      <c r="J67" s="6">
        <f t="shared" si="3"/>
        <v>0.05</v>
      </c>
      <c r="K67" s="4" t="s">
        <v>19</v>
      </c>
    </row>
    <row r="68" spans="1:11" ht="30" customHeight="1">
      <c r="A68" s="52" t="s">
        <v>58</v>
      </c>
      <c r="B68" s="52"/>
      <c r="C68" s="52"/>
      <c r="D68" s="52"/>
      <c r="E68" s="52"/>
      <c r="F68" s="52"/>
      <c r="G68" s="3" t="s">
        <v>27</v>
      </c>
      <c r="H68" s="3">
        <v>1</v>
      </c>
      <c r="I68" s="9">
        <v>25</v>
      </c>
      <c r="J68" s="6">
        <f t="shared" si="3"/>
        <v>0.04</v>
      </c>
      <c r="K68" s="4" t="s">
        <v>19</v>
      </c>
    </row>
    <row r="69" spans="1:11" ht="30" customHeight="1">
      <c r="A69" s="52" t="s">
        <v>59</v>
      </c>
      <c r="B69" s="52"/>
      <c r="C69" s="52"/>
      <c r="D69" s="52"/>
      <c r="E69" s="52"/>
      <c r="F69" s="52"/>
      <c r="G69" s="3" t="s">
        <v>27</v>
      </c>
      <c r="H69" s="3">
        <v>1</v>
      </c>
      <c r="I69" s="9">
        <v>25</v>
      </c>
      <c r="J69" s="6">
        <f t="shared" si="3"/>
        <v>0.04</v>
      </c>
      <c r="K69" s="4" t="s">
        <v>19</v>
      </c>
    </row>
    <row r="70" spans="1:11" ht="30" customHeight="1">
      <c r="A70" s="52" t="s">
        <v>60</v>
      </c>
      <c r="B70" s="52"/>
      <c r="C70" s="52"/>
      <c r="D70" s="52"/>
      <c r="E70" s="52"/>
      <c r="F70" s="52"/>
      <c r="G70" s="3" t="s">
        <v>18</v>
      </c>
      <c r="H70" s="3">
        <v>1</v>
      </c>
      <c r="I70" s="9">
        <v>5</v>
      </c>
      <c r="J70" s="6">
        <f t="shared" si="3"/>
        <v>0.2</v>
      </c>
      <c r="K70" s="4" t="s">
        <v>19</v>
      </c>
    </row>
    <row r="71" spans="1:11" ht="30" customHeight="1">
      <c r="A71" s="52" t="s">
        <v>61</v>
      </c>
      <c r="B71" s="52"/>
      <c r="C71" s="52"/>
      <c r="D71" s="52"/>
      <c r="E71" s="52"/>
      <c r="F71" s="52"/>
      <c r="G71" s="3" t="s">
        <v>2</v>
      </c>
      <c r="H71" s="3">
        <v>1</v>
      </c>
      <c r="I71" s="9">
        <v>40</v>
      </c>
      <c r="J71" s="6">
        <f t="shared" si="3"/>
        <v>2.5000000000000001E-2</v>
      </c>
      <c r="K71" s="4" t="s">
        <v>19</v>
      </c>
    </row>
    <row r="72" spans="1:11" ht="30" customHeight="1">
      <c r="A72" s="52" t="s">
        <v>62</v>
      </c>
      <c r="B72" s="52"/>
      <c r="C72" s="52"/>
      <c r="D72" s="52"/>
      <c r="E72" s="52"/>
      <c r="F72" s="52"/>
      <c r="G72" s="3" t="s">
        <v>2</v>
      </c>
      <c r="H72" s="3">
        <v>1</v>
      </c>
      <c r="I72" s="9">
        <v>7</v>
      </c>
      <c r="J72" s="6">
        <f t="shared" si="3"/>
        <v>0.14285714285714285</v>
      </c>
      <c r="K72" s="4" t="s">
        <v>19</v>
      </c>
    </row>
    <row r="73" spans="1:11" ht="30" customHeight="1">
      <c r="A73" s="52"/>
      <c r="B73" s="52"/>
      <c r="C73" s="52"/>
      <c r="D73" s="52"/>
      <c r="E73" s="52"/>
      <c r="F73" s="52"/>
      <c r="G73" s="3"/>
      <c r="H73" s="3"/>
      <c r="I73" s="9"/>
      <c r="J73" s="6"/>
      <c r="K73" s="4"/>
    </row>
    <row r="74" spans="1:11" ht="30" customHeight="1">
      <c r="A74" s="53" t="s">
        <v>90</v>
      </c>
      <c r="B74" s="53"/>
      <c r="C74" s="53"/>
      <c r="D74" s="53"/>
      <c r="E74" s="53"/>
      <c r="F74" s="53"/>
      <c r="G74" s="13" t="s">
        <v>1</v>
      </c>
      <c r="H74" s="13"/>
      <c r="I74" s="16" t="s">
        <v>21</v>
      </c>
      <c r="J74" s="17" t="s">
        <v>22</v>
      </c>
      <c r="K74" s="13" t="s">
        <v>23</v>
      </c>
    </row>
    <row r="75" spans="1:11" ht="30" customHeight="1">
      <c r="A75" s="52" t="s">
        <v>63</v>
      </c>
      <c r="B75" s="52"/>
      <c r="C75" s="52"/>
      <c r="D75" s="52"/>
      <c r="E75" s="52"/>
      <c r="F75" s="52"/>
      <c r="G75" s="3" t="s">
        <v>2</v>
      </c>
      <c r="H75" s="3">
        <v>1</v>
      </c>
      <c r="I75" s="9">
        <v>30</v>
      </c>
      <c r="J75" s="6">
        <f t="shared" ref="J75:J82" si="4">H75/I75</f>
        <v>3.3333333333333333E-2</v>
      </c>
      <c r="K75" s="4" t="s">
        <v>19</v>
      </c>
    </row>
    <row r="76" spans="1:11" ht="30" customHeight="1">
      <c r="A76" s="52" t="s">
        <v>64</v>
      </c>
      <c r="B76" s="52"/>
      <c r="C76" s="52"/>
      <c r="D76" s="52"/>
      <c r="E76" s="52"/>
      <c r="F76" s="52"/>
      <c r="G76" s="3" t="s">
        <v>2</v>
      </c>
      <c r="H76" s="3">
        <v>1</v>
      </c>
      <c r="I76" s="9">
        <v>25</v>
      </c>
      <c r="J76" s="6">
        <f t="shared" si="4"/>
        <v>0.04</v>
      </c>
      <c r="K76" s="4" t="s">
        <v>19</v>
      </c>
    </row>
    <row r="77" spans="1:11" ht="30" customHeight="1">
      <c r="A77" s="52" t="s">
        <v>65</v>
      </c>
      <c r="B77" s="52"/>
      <c r="C77" s="52"/>
      <c r="D77" s="52"/>
      <c r="E77" s="52"/>
      <c r="F77" s="52"/>
      <c r="G77" s="3" t="s">
        <v>2</v>
      </c>
      <c r="H77" s="3">
        <v>1</v>
      </c>
      <c r="I77" s="9">
        <v>25</v>
      </c>
      <c r="J77" s="6">
        <f t="shared" si="4"/>
        <v>0.04</v>
      </c>
      <c r="K77" s="4" t="s">
        <v>19</v>
      </c>
    </row>
    <row r="78" spans="1:11" ht="30" customHeight="1">
      <c r="A78" s="52" t="s">
        <v>66</v>
      </c>
      <c r="B78" s="52"/>
      <c r="C78" s="52"/>
      <c r="D78" s="52"/>
      <c r="E78" s="52"/>
      <c r="F78" s="52"/>
      <c r="G78" s="3" t="s">
        <v>2</v>
      </c>
      <c r="H78" s="3">
        <v>1</v>
      </c>
      <c r="I78" s="9">
        <v>20</v>
      </c>
      <c r="J78" s="6">
        <f t="shared" si="4"/>
        <v>0.05</v>
      </c>
      <c r="K78" s="4" t="s">
        <v>19</v>
      </c>
    </row>
    <row r="79" spans="1:11" ht="30" customHeight="1">
      <c r="A79" s="52" t="s">
        <v>67</v>
      </c>
      <c r="B79" s="52"/>
      <c r="C79" s="52"/>
      <c r="D79" s="52"/>
      <c r="E79" s="52"/>
      <c r="F79" s="52"/>
      <c r="G79" s="3" t="s">
        <v>2</v>
      </c>
      <c r="H79" s="3">
        <v>1</v>
      </c>
      <c r="I79" s="9">
        <v>120</v>
      </c>
      <c r="J79" s="6">
        <f t="shared" si="4"/>
        <v>8.3333333333333332E-3</v>
      </c>
      <c r="K79" s="4" t="s">
        <v>91</v>
      </c>
    </row>
    <row r="80" spans="1:11" ht="30" customHeight="1">
      <c r="A80" s="52" t="s">
        <v>68</v>
      </c>
      <c r="B80" s="52"/>
      <c r="C80" s="52"/>
      <c r="D80" s="52"/>
      <c r="E80" s="52"/>
      <c r="F80" s="52"/>
      <c r="G80" s="3" t="s">
        <v>2</v>
      </c>
      <c r="H80" s="3">
        <v>1</v>
      </c>
      <c r="I80" s="9">
        <v>90</v>
      </c>
      <c r="J80" s="6">
        <f t="shared" si="4"/>
        <v>1.1111111111111112E-2</v>
      </c>
      <c r="K80" s="4" t="s">
        <v>91</v>
      </c>
    </row>
    <row r="81" spans="1:11" ht="30" customHeight="1">
      <c r="A81" s="52" t="s">
        <v>69</v>
      </c>
      <c r="B81" s="52"/>
      <c r="C81" s="52"/>
      <c r="D81" s="52"/>
      <c r="E81" s="52"/>
      <c r="F81" s="52"/>
      <c r="G81" s="3" t="s">
        <v>2</v>
      </c>
      <c r="H81" s="3">
        <v>1</v>
      </c>
      <c r="I81" s="9">
        <v>50</v>
      </c>
      <c r="J81" s="6">
        <f t="shared" si="4"/>
        <v>0.02</v>
      </c>
      <c r="K81" s="4" t="s">
        <v>91</v>
      </c>
    </row>
    <row r="82" spans="1:11" ht="30" customHeight="1">
      <c r="A82" s="52" t="s">
        <v>70</v>
      </c>
      <c r="B82" s="52"/>
      <c r="C82" s="52"/>
      <c r="D82" s="52"/>
      <c r="E82" s="52"/>
      <c r="F82" s="52"/>
      <c r="G82" s="3" t="s">
        <v>2</v>
      </c>
      <c r="H82" s="3">
        <v>1</v>
      </c>
      <c r="I82" s="9">
        <v>20</v>
      </c>
      <c r="J82" s="6">
        <f t="shared" si="4"/>
        <v>0.05</v>
      </c>
      <c r="K82" s="4" t="s">
        <v>19</v>
      </c>
    </row>
    <row r="83" spans="1:11" ht="30" customHeight="1">
      <c r="A83" s="52"/>
      <c r="B83" s="52"/>
      <c r="C83" s="52"/>
      <c r="D83" s="52"/>
      <c r="E83" s="52"/>
      <c r="F83" s="52"/>
      <c r="G83" s="3"/>
      <c r="H83" s="3"/>
      <c r="I83" s="9"/>
      <c r="J83" s="6"/>
      <c r="K83" s="4"/>
    </row>
    <row r="84" spans="1:11" ht="30" customHeight="1">
      <c r="A84" s="53"/>
      <c r="B84" s="53"/>
      <c r="C84" s="53"/>
      <c r="D84" s="53"/>
      <c r="E84" s="53"/>
      <c r="F84" s="53"/>
      <c r="G84" s="13"/>
      <c r="H84" s="13"/>
      <c r="I84" s="16"/>
      <c r="J84" s="17"/>
      <c r="K84" s="13"/>
    </row>
    <row r="85" spans="1:11" ht="30" customHeight="1">
      <c r="A85" s="52"/>
      <c r="B85" s="52"/>
      <c r="C85" s="52"/>
      <c r="D85" s="52"/>
      <c r="E85" s="52"/>
      <c r="F85" s="52"/>
      <c r="G85" s="3"/>
      <c r="H85" s="3"/>
      <c r="I85" s="9"/>
      <c r="J85" s="6"/>
      <c r="K85" s="4"/>
    </row>
    <row r="86" spans="1:11" ht="30" customHeight="1">
      <c r="A86" s="52"/>
      <c r="B86" s="52"/>
      <c r="C86" s="52"/>
      <c r="D86" s="52"/>
      <c r="E86" s="52"/>
      <c r="F86" s="52"/>
      <c r="G86" s="3"/>
      <c r="H86" s="3"/>
      <c r="I86" s="9"/>
      <c r="J86" s="6"/>
      <c r="K86" s="4"/>
    </row>
    <row r="87" spans="1:11" ht="30" customHeight="1">
      <c r="A87" s="52"/>
      <c r="B87" s="52"/>
      <c r="C87" s="52"/>
      <c r="D87" s="52"/>
      <c r="E87" s="52"/>
      <c r="F87" s="52"/>
      <c r="G87" s="3"/>
      <c r="H87" s="3"/>
      <c r="I87" s="9"/>
      <c r="J87" s="6"/>
      <c r="K87" s="4"/>
    </row>
    <row r="88" spans="1:11" ht="30" customHeight="1">
      <c r="A88" s="52"/>
      <c r="B88" s="52"/>
      <c r="C88" s="52"/>
      <c r="D88" s="52"/>
      <c r="E88" s="52"/>
      <c r="F88" s="52"/>
      <c r="G88" s="3"/>
      <c r="H88" s="3"/>
      <c r="I88" s="9"/>
      <c r="J88" s="6"/>
      <c r="K88" s="4"/>
    </row>
    <row r="89" spans="1:11" ht="30" customHeight="1">
      <c r="A89" s="52"/>
      <c r="B89" s="52"/>
      <c r="C89" s="52"/>
      <c r="D89" s="52"/>
      <c r="E89" s="52"/>
      <c r="F89" s="52"/>
      <c r="G89" s="3"/>
      <c r="H89" s="3"/>
      <c r="I89" s="9"/>
      <c r="J89" s="6"/>
      <c r="K89" s="4"/>
    </row>
    <row r="90" spans="1:11" ht="30" customHeight="1">
      <c r="A90" s="52"/>
      <c r="B90" s="52"/>
      <c r="C90" s="52"/>
      <c r="D90" s="52"/>
      <c r="E90" s="52"/>
      <c r="F90" s="52"/>
      <c r="G90" s="3"/>
      <c r="H90" s="3"/>
      <c r="I90" s="9"/>
      <c r="J90" s="6"/>
      <c r="K90" s="4"/>
    </row>
    <row r="91" spans="1:11" ht="30" customHeight="1">
      <c r="A91" s="52"/>
      <c r="B91" s="52"/>
      <c r="C91" s="52"/>
      <c r="D91" s="52"/>
      <c r="E91" s="52"/>
      <c r="F91" s="52"/>
      <c r="G91" s="3"/>
      <c r="H91" s="3"/>
      <c r="I91" s="9"/>
      <c r="J91" s="6"/>
      <c r="K91" s="4"/>
    </row>
    <row r="92" spans="1:11" ht="30" customHeight="1">
      <c r="A92" s="59"/>
      <c r="B92" s="59"/>
      <c r="C92" s="59"/>
      <c r="D92" s="59"/>
      <c r="E92" s="59"/>
      <c r="F92" s="59"/>
      <c r="G92" s="3"/>
      <c r="H92" s="3"/>
      <c r="I92" s="9"/>
      <c r="J92" s="6"/>
      <c r="K92" s="4"/>
    </row>
    <row r="93" spans="1:11" ht="30" customHeight="1">
      <c r="A93" s="2"/>
    </row>
    <row r="94" spans="1:11" ht="30" customHeight="1">
      <c r="A94" s="2"/>
    </row>
    <row r="95" spans="1:11" ht="30" customHeight="1">
      <c r="A95" s="20"/>
    </row>
    <row r="96" spans="1:11" ht="30" customHeight="1">
      <c r="A96" s="2"/>
    </row>
    <row r="97" spans="1:1" ht="16.5" customHeight="1">
      <c r="A97" s="2"/>
    </row>
    <row r="183" ht="16.5" customHeight="1"/>
    <row r="224" ht="16.5" customHeight="1"/>
    <row r="266" ht="16.5" customHeight="1"/>
  </sheetData>
  <mergeCells count="92">
    <mergeCell ref="A1:F1"/>
    <mergeCell ref="A3:F3"/>
    <mergeCell ref="A4:F4"/>
    <mergeCell ref="A5:F5"/>
    <mergeCell ref="A6:F6"/>
    <mergeCell ref="A34:F34"/>
    <mergeCell ref="A35:F35"/>
    <mergeCell ref="A36:F36"/>
    <mergeCell ref="A37:F37"/>
    <mergeCell ref="A2:F2"/>
    <mergeCell ref="A7:F7"/>
    <mergeCell ref="A8:F8"/>
    <mergeCell ref="A9:F9"/>
    <mergeCell ref="A29:F29"/>
    <mergeCell ref="A24:F24"/>
    <mergeCell ref="A25:F25"/>
    <mergeCell ref="A26:F26"/>
    <mergeCell ref="A27:F27"/>
    <mergeCell ref="A28:F28"/>
    <mergeCell ref="A16:F16"/>
    <mergeCell ref="A22:F22"/>
    <mergeCell ref="A23:F23"/>
    <mergeCell ref="A30:F30"/>
    <mergeCell ref="A31:F31"/>
    <mergeCell ref="A10:F10"/>
    <mergeCell ref="A11:F11"/>
    <mergeCell ref="A12:F12"/>
    <mergeCell ref="A13:F13"/>
    <mergeCell ref="A14:F14"/>
    <mergeCell ref="A54:F54"/>
    <mergeCell ref="A55:F55"/>
    <mergeCell ref="A56:F56"/>
    <mergeCell ref="A57:F57"/>
    <mergeCell ref="A39:F39"/>
    <mergeCell ref="A40:F40"/>
    <mergeCell ref="A46:F46"/>
    <mergeCell ref="A47:F47"/>
    <mergeCell ref="A48:F48"/>
    <mergeCell ref="A49:F49"/>
    <mergeCell ref="A45:F45"/>
    <mergeCell ref="A38:F38"/>
    <mergeCell ref="A42:F42"/>
    <mergeCell ref="A41:F41"/>
    <mergeCell ref="A43:F43"/>
    <mergeCell ref="A44:F44"/>
    <mergeCell ref="A71:F71"/>
    <mergeCell ref="A72:F72"/>
    <mergeCell ref="A32:F32"/>
    <mergeCell ref="A33:F33"/>
    <mergeCell ref="A15:F15"/>
    <mergeCell ref="A17:F17"/>
    <mergeCell ref="A18:F18"/>
    <mergeCell ref="A19:F19"/>
    <mergeCell ref="A20:F20"/>
    <mergeCell ref="A59:F59"/>
    <mergeCell ref="A58:F58"/>
    <mergeCell ref="A21:F21"/>
    <mergeCell ref="A50:F50"/>
    <mergeCell ref="A51:F51"/>
    <mergeCell ref="A52:F52"/>
    <mergeCell ref="A53:F53"/>
    <mergeCell ref="A66:F66"/>
    <mergeCell ref="A67:F67"/>
    <mergeCell ref="A68:F68"/>
    <mergeCell ref="A69:F69"/>
    <mergeCell ref="A70:F70"/>
    <mergeCell ref="A60:F60"/>
    <mergeCell ref="A61:F61"/>
    <mergeCell ref="A62:F62"/>
    <mergeCell ref="A64:F64"/>
    <mergeCell ref="A65:F65"/>
    <mergeCell ref="A63:F63"/>
    <mergeCell ref="A92:F92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90:F90"/>
    <mergeCell ref="A73:F73"/>
    <mergeCell ref="A74:F74"/>
    <mergeCell ref="A75:F75"/>
    <mergeCell ref="A89:F89"/>
    <mergeCell ref="A91:F91"/>
    <mergeCell ref="A76:F76"/>
    <mergeCell ref="A77:F77"/>
    <mergeCell ref="A78:F78"/>
    <mergeCell ref="A79:F79"/>
  </mergeCells>
  <pageMargins left="0.9055118110236221" right="0.78740157480314965" top="0.35433070866141736" bottom="0.15748031496062992" header="0.31496062992125984" footer="0.31496062992125984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workbookViewId="0">
      <selection activeCell="I16" sqref="I16:I22"/>
    </sheetView>
  </sheetViews>
  <sheetFormatPr baseColWidth="10" defaultRowHeight="16.5"/>
  <cols>
    <col min="1" max="5" width="11.42578125" style="1"/>
    <col min="6" max="6" width="13.7109375" style="1" customWidth="1"/>
    <col min="7" max="8" width="11.42578125" style="1"/>
    <col min="9" max="9" width="20.85546875" style="18" customWidth="1"/>
    <col min="10" max="10" width="23.85546875" style="19" customWidth="1"/>
    <col min="11" max="11" width="23.140625" style="1" customWidth="1"/>
    <col min="12" max="12" width="11.42578125" style="27"/>
    <col min="13" max="13" width="11.42578125" style="29"/>
    <col min="14" max="16384" width="11.42578125" style="1"/>
  </cols>
  <sheetData>
    <row r="1" spans="1:17" ht="30" customHeight="1">
      <c r="A1" s="54" t="s">
        <v>111</v>
      </c>
      <c r="B1" s="54"/>
      <c r="C1" s="54"/>
      <c r="D1" s="54"/>
      <c r="E1" s="54"/>
      <c r="F1" s="54"/>
      <c r="G1" s="13" t="s">
        <v>1</v>
      </c>
      <c r="H1" s="13"/>
      <c r="I1" s="14" t="s">
        <v>21</v>
      </c>
      <c r="J1" s="17" t="s">
        <v>22</v>
      </c>
      <c r="K1" s="13" t="s">
        <v>23</v>
      </c>
      <c r="M1" s="9"/>
    </row>
    <row r="2" spans="1:17" ht="30" customHeight="1">
      <c r="A2" s="55" t="s">
        <v>112</v>
      </c>
      <c r="B2" s="55"/>
      <c r="C2" s="55"/>
      <c r="D2" s="55"/>
      <c r="E2" s="55"/>
      <c r="F2" s="55"/>
      <c r="G2" s="3" t="s">
        <v>27</v>
      </c>
      <c r="H2" s="3">
        <v>1</v>
      </c>
      <c r="I2" s="9">
        <v>260</v>
      </c>
      <c r="J2" s="6">
        <f>H2/I2</f>
        <v>3.8461538461538464E-3</v>
      </c>
      <c r="K2" s="5" t="s">
        <v>113</v>
      </c>
      <c r="M2" s="9"/>
    </row>
    <row r="3" spans="1:17" ht="30" customHeight="1">
      <c r="A3" s="55" t="s">
        <v>93</v>
      </c>
      <c r="B3" s="55"/>
      <c r="C3" s="55"/>
      <c r="D3" s="55"/>
      <c r="E3" s="55"/>
      <c r="F3" s="55"/>
      <c r="G3" s="3" t="s">
        <v>27</v>
      </c>
      <c r="H3" s="3">
        <v>1</v>
      </c>
      <c r="I3" s="9">
        <v>240</v>
      </c>
      <c r="J3" s="6">
        <f t="shared" ref="J3:J13" si="0">H3/I3</f>
        <v>4.1666666666666666E-3</v>
      </c>
      <c r="K3" s="5" t="s">
        <v>113</v>
      </c>
      <c r="L3" s="26"/>
      <c r="M3" s="9"/>
      <c r="N3" s="24"/>
      <c r="O3" s="25"/>
      <c r="P3" s="24"/>
      <c r="Q3" s="25"/>
    </row>
    <row r="4" spans="1:17" ht="30" customHeight="1">
      <c r="A4" s="52" t="s">
        <v>94</v>
      </c>
      <c r="B4" s="52"/>
      <c r="C4" s="52"/>
      <c r="D4" s="52"/>
      <c r="E4" s="52"/>
      <c r="F4" s="52"/>
      <c r="G4" s="3" t="s">
        <v>27</v>
      </c>
      <c r="H4" s="3">
        <v>1</v>
      </c>
      <c r="I4" s="9">
        <v>220</v>
      </c>
      <c r="J4" s="6">
        <f t="shared" si="0"/>
        <v>4.5454545454545452E-3</v>
      </c>
      <c r="K4" s="5" t="s">
        <v>113</v>
      </c>
      <c r="L4" s="26" t="s">
        <v>149</v>
      </c>
      <c r="M4" s="9">
        <v>300</v>
      </c>
      <c r="N4" s="24">
        <f>H4/M4</f>
        <v>3.3333333333333335E-3</v>
      </c>
      <c r="O4" s="25"/>
      <c r="P4" s="24"/>
      <c r="Q4" s="25"/>
    </row>
    <row r="5" spans="1:17" ht="30" customHeight="1">
      <c r="A5" s="52" t="s">
        <v>95</v>
      </c>
      <c r="B5" s="52"/>
      <c r="C5" s="52"/>
      <c r="D5" s="52"/>
      <c r="E5" s="52"/>
      <c r="F5" s="52"/>
      <c r="G5" s="3" t="s">
        <v>27</v>
      </c>
      <c r="H5" s="3">
        <v>1</v>
      </c>
      <c r="I5" s="9">
        <v>200</v>
      </c>
      <c r="J5" s="6">
        <f t="shared" si="0"/>
        <v>5.0000000000000001E-3</v>
      </c>
      <c r="K5" s="5" t="s">
        <v>113</v>
      </c>
      <c r="L5" s="26" t="s">
        <v>148</v>
      </c>
      <c r="M5" s="9">
        <v>300</v>
      </c>
      <c r="N5" s="24">
        <f>H5/M5</f>
        <v>3.3333333333333335E-3</v>
      </c>
      <c r="O5" s="25"/>
      <c r="P5" s="24"/>
      <c r="Q5" s="25"/>
    </row>
    <row r="6" spans="1:17" ht="30" customHeight="1">
      <c r="A6" s="52" t="s">
        <v>96</v>
      </c>
      <c r="B6" s="52"/>
      <c r="C6" s="52"/>
      <c r="D6" s="52"/>
      <c r="E6" s="52"/>
      <c r="F6" s="52"/>
      <c r="G6" s="3" t="s">
        <v>27</v>
      </c>
      <c r="H6" s="3">
        <v>1</v>
      </c>
      <c r="I6" s="9">
        <v>180</v>
      </c>
      <c r="J6" s="6">
        <f t="shared" si="0"/>
        <v>5.5555555555555558E-3</v>
      </c>
      <c r="K6" s="5" t="s">
        <v>113</v>
      </c>
      <c r="L6" s="26" t="s">
        <v>147</v>
      </c>
      <c r="M6" s="9">
        <v>68</v>
      </c>
      <c r="N6" s="24">
        <f>H6/M6</f>
        <v>1.4705882352941176E-2</v>
      </c>
      <c r="O6" s="25"/>
      <c r="P6" s="24"/>
      <c r="Q6" s="25"/>
    </row>
    <row r="7" spans="1:17" ht="30" customHeight="1">
      <c r="A7" s="52" t="s">
        <v>97</v>
      </c>
      <c r="B7" s="52"/>
      <c r="C7" s="52"/>
      <c r="D7" s="52"/>
      <c r="E7" s="52"/>
      <c r="F7" s="52"/>
      <c r="G7" s="3" t="s">
        <v>27</v>
      </c>
      <c r="H7" s="3">
        <v>1</v>
      </c>
      <c r="I7" s="9">
        <v>160</v>
      </c>
      <c r="J7" s="6">
        <f t="shared" si="0"/>
        <v>6.2500000000000003E-3</v>
      </c>
      <c r="K7" s="5" t="s">
        <v>113</v>
      </c>
      <c r="L7" s="26" t="s">
        <v>151</v>
      </c>
      <c r="M7" s="9">
        <v>68</v>
      </c>
      <c r="N7" s="24">
        <f>H7/M7</f>
        <v>1.4705882352941176E-2</v>
      </c>
      <c r="O7" s="25"/>
      <c r="P7" s="24"/>
      <c r="Q7" s="25"/>
    </row>
    <row r="8" spans="1:17" ht="30" customHeight="1">
      <c r="A8" s="52" t="s">
        <v>98</v>
      </c>
      <c r="B8" s="52"/>
      <c r="C8" s="52"/>
      <c r="D8" s="52"/>
      <c r="E8" s="52"/>
      <c r="F8" s="52"/>
      <c r="G8" s="3" t="s">
        <v>27</v>
      </c>
      <c r="H8" s="3">
        <v>1</v>
      </c>
      <c r="I8" s="9">
        <v>140</v>
      </c>
      <c r="J8" s="6">
        <f t="shared" si="0"/>
        <v>7.1428571428571426E-3</v>
      </c>
      <c r="K8" s="5" t="s">
        <v>113</v>
      </c>
      <c r="L8" s="26" t="s">
        <v>150</v>
      </c>
      <c r="M8" s="9">
        <v>68</v>
      </c>
      <c r="N8" s="24">
        <f>H8/M8</f>
        <v>1.4705882352941176E-2</v>
      </c>
      <c r="O8" s="25"/>
      <c r="P8" s="24"/>
      <c r="Q8" s="25"/>
    </row>
    <row r="9" spans="1:17" ht="30" customHeight="1">
      <c r="A9" s="52" t="s">
        <v>99</v>
      </c>
      <c r="B9" s="52"/>
      <c r="C9" s="52"/>
      <c r="D9" s="52"/>
      <c r="E9" s="52"/>
      <c r="F9" s="52"/>
      <c r="G9" s="3" t="s">
        <v>27</v>
      </c>
      <c r="H9" s="3">
        <v>1</v>
      </c>
      <c r="I9" s="9">
        <v>120</v>
      </c>
      <c r="J9" s="6">
        <f t="shared" si="0"/>
        <v>8.3333333333333332E-3</v>
      </c>
      <c r="K9" s="5" t="s">
        <v>113</v>
      </c>
      <c r="L9" s="26"/>
      <c r="M9" s="9"/>
      <c r="N9" s="24"/>
      <c r="O9" s="25"/>
      <c r="P9" s="24"/>
      <c r="Q9" s="25"/>
    </row>
    <row r="10" spans="1:17" ht="30" customHeight="1">
      <c r="A10" s="52" t="s">
        <v>100</v>
      </c>
      <c r="B10" s="52"/>
      <c r="C10" s="52"/>
      <c r="D10" s="52"/>
      <c r="E10" s="52"/>
      <c r="F10" s="52"/>
      <c r="G10" s="3" t="s">
        <v>27</v>
      </c>
      <c r="H10" s="3">
        <v>1</v>
      </c>
      <c r="I10" s="9">
        <v>100</v>
      </c>
      <c r="J10" s="6">
        <f t="shared" si="0"/>
        <v>0.01</v>
      </c>
      <c r="K10" s="5" t="s">
        <v>113</v>
      </c>
      <c r="L10" s="26"/>
      <c r="M10" s="9"/>
      <c r="N10" s="24"/>
      <c r="O10" s="25"/>
      <c r="P10" s="24"/>
      <c r="Q10" s="25"/>
    </row>
    <row r="11" spans="1:17" ht="30" customHeight="1">
      <c r="A11" s="52" t="s">
        <v>101</v>
      </c>
      <c r="B11" s="52"/>
      <c r="C11" s="52"/>
      <c r="D11" s="52"/>
      <c r="E11" s="52"/>
      <c r="F11" s="52"/>
      <c r="G11" s="3" t="s">
        <v>27</v>
      </c>
      <c r="H11" s="3">
        <v>1</v>
      </c>
      <c r="I11" s="9">
        <v>70</v>
      </c>
      <c r="J11" s="6">
        <f t="shared" si="0"/>
        <v>1.4285714285714285E-2</v>
      </c>
      <c r="K11" s="5" t="s">
        <v>113</v>
      </c>
      <c r="M11" s="9"/>
    </row>
    <row r="12" spans="1:17" ht="30" customHeight="1">
      <c r="A12" s="52" t="s">
        <v>102</v>
      </c>
      <c r="B12" s="52"/>
      <c r="C12" s="52"/>
      <c r="D12" s="52"/>
      <c r="E12" s="52"/>
      <c r="F12" s="52"/>
      <c r="G12" s="3" t="s">
        <v>27</v>
      </c>
      <c r="H12" s="3">
        <v>1</v>
      </c>
      <c r="I12" s="9">
        <v>65</v>
      </c>
      <c r="J12" s="6">
        <f t="shared" si="0"/>
        <v>1.5384615384615385E-2</v>
      </c>
      <c r="K12" s="5" t="s">
        <v>113</v>
      </c>
      <c r="M12" s="9"/>
    </row>
    <row r="13" spans="1:17" ht="30" customHeight="1">
      <c r="A13" s="52" t="s">
        <v>103</v>
      </c>
      <c r="B13" s="52"/>
      <c r="C13" s="52"/>
      <c r="D13" s="52"/>
      <c r="E13" s="52"/>
      <c r="F13" s="52"/>
      <c r="G13" s="3" t="s">
        <v>27</v>
      </c>
      <c r="H13" s="3">
        <v>1</v>
      </c>
      <c r="I13" s="9">
        <v>60</v>
      </c>
      <c r="J13" s="6">
        <f t="shared" si="0"/>
        <v>1.6666666666666666E-2</v>
      </c>
      <c r="K13" s="5" t="s">
        <v>113</v>
      </c>
      <c r="L13" s="26"/>
      <c r="M13" s="9"/>
      <c r="N13" s="24"/>
      <c r="O13" s="25"/>
      <c r="P13" s="24"/>
    </row>
    <row r="14" spans="1:17" ht="30" customHeight="1">
      <c r="A14" s="52"/>
      <c r="B14" s="52"/>
      <c r="C14" s="52"/>
      <c r="D14" s="52"/>
      <c r="E14" s="52"/>
      <c r="F14" s="52"/>
      <c r="G14" s="3"/>
      <c r="H14" s="3"/>
      <c r="I14" s="9"/>
      <c r="J14" s="6"/>
      <c r="K14" s="5"/>
      <c r="L14" s="26"/>
      <c r="M14" s="28"/>
      <c r="N14" s="24"/>
      <c r="O14" s="25"/>
      <c r="P14" s="24"/>
    </row>
    <row r="15" spans="1:17" ht="30" customHeight="1">
      <c r="A15" s="53" t="s">
        <v>114</v>
      </c>
      <c r="B15" s="53"/>
      <c r="C15" s="53"/>
      <c r="D15" s="53"/>
      <c r="E15" s="53"/>
      <c r="F15" s="53"/>
      <c r="G15" s="13" t="s">
        <v>1</v>
      </c>
      <c r="H15" s="13"/>
      <c r="I15" s="16" t="s">
        <v>21</v>
      </c>
      <c r="J15" s="17" t="s">
        <v>22</v>
      </c>
      <c r="K15" s="13" t="s">
        <v>23</v>
      </c>
      <c r="L15" s="26"/>
      <c r="M15" s="28"/>
      <c r="N15" s="24"/>
      <c r="O15" s="25"/>
      <c r="P15" s="24"/>
    </row>
    <row r="16" spans="1:17" ht="30" customHeight="1">
      <c r="A16" s="52" t="s">
        <v>104</v>
      </c>
      <c r="B16" s="52"/>
      <c r="C16" s="52"/>
      <c r="D16" s="52"/>
      <c r="E16" s="52"/>
      <c r="F16" s="52"/>
      <c r="G16" s="3" t="s">
        <v>115</v>
      </c>
      <c r="H16" s="3">
        <v>1</v>
      </c>
      <c r="I16" s="9">
        <v>3.5</v>
      </c>
      <c r="J16" s="6">
        <f t="shared" ref="J16:J22" si="1">H16/I16</f>
        <v>0.2857142857142857</v>
      </c>
      <c r="K16" s="5" t="s">
        <v>113</v>
      </c>
      <c r="L16" s="26"/>
      <c r="M16" s="28"/>
      <c r="N16" s="24"/>
      <c r="O16" s="25"/>
      <c r="P16" s="24"/>
    </row>
    <row r="17" spans="1:16" ht="30" customHeight="1">
      <c r="A17" s="52" t="s">
        <v>105</v>
      </c>
      <c r="B17" s="52"/>
      <c r="C17" s="52"/>
      <c r="D17" s="52"/>
      <c r="E17" s="52"/>
      <c r="F17" s="52"/>
      <c r="G17" s="3" t="s">
        <v>115</v>
      </c>
      <c r="H17" s="3">
        <v>1</v>
      </c>
      <c r="I17" s="9">
        <v>3.3</v>
      </c>
      <c r="J17" s="6">
        <f t="shared" si="1"/>
        <v>0.30303030303030304</v>
      </c>
      <c r="K17" s="5" t="s">
        <v>113</v>
      </c>
      <c r="L17" s="26"/>
      <c r="M17" s="28"/>
      <c r="N17" s="24"/>
      <c r="O17" s="25"/>
      <c r="P17" s="24"/>
    </row>
    <row r="18" spans="1:16" ht="30" customHeight="1">
      <c r="A18" s="52" t="s">
        <v>106</v>
      </c>
      <c r="B18" s="52"/>
      <c r="C18" s="52"/>
      <c r="D18" s="52"/>
      <c r="E18" s="52"/>
      <c r="F18" s="52"/>
      <c r="G18" s="3" t="s">
        <v>115</v>
      </c>
      <c r="H18" s="3">
        <v>1</v>
      </c>
      <c r="I18" s="9">
        <v>2</v>
      </c>
      <c r="J18" s="6">
        <f t="shared" si="1"/>
        <v>0.5</v>
      </c>
      <c r="K18" s="5" t="s">
        <v>113</v>
      </c>
      <c r="L18" s="26"/>
      <c r="M18" s="28"/>
      <c r="N18" s="24"/>
      <c r="O18" s="25"/>
      <c r="P18" s="24"/>
    </row>
    <row r="19" spans="1:16" ht="30" customHeight="1">
      <c r="A19" s="52" t="s">
        <v>107</v>
      </c>
      <c r="B19" s="52"/>
      <c r="C19" s="52"/>
      <c r="D19" s="52"/>
      <c r="E19" s="52"/>
      <c r="F19" s="52"/>
      <c r="G19" s="3" t="s">
        <v>115</v>
      </c>
      <c r="H19" s="3">
        <v>1</v>
      </c>
      <c r="I19" s="9">
        <v>2</v>
      </c>
      <c r="J19" s="6">
        <f t="shared" si="1"/>
        <v>0.5</v>
      </c>
      <c r="K19" s="5" t="s">
        <v>113</v>
      </c>
      <c r="L19" s="26"/>
      <c r="M19" s="28"/>
      <c r="N19" s="24"/>
      <c r="O19" s="25"/>
      <c r="P19" s="24"/>
    </row>
    <row r="20" spans="1:16" ht="30" customHeight="1">
      <c r="A20" s="52" t="s">
        <v>152</v>
      </c>
      <c r="B20" s="52"/>
      <c r="C20" s="52"/>
      <c r="D20" s="52"/>
      <c r="E20" s="52"/>
      <c r="F20" s="52"/>
      <c r="G20" s="3" t="s">
        <v>115</v>
      </c>
      <c r="H20" s="3">
        <v>1</v>
      </c>
      <c r="I20" s="9">
        <v>49</v>
      </c>
      <c r="J20" s="6">
        <f t="shared" si="1"/>
        <v>2.0408163265306121E-2</v>
      </c>
      <c r="K20" s="5" t="s">
        <v>113</v>
      </c>
      <c r="L20" s="26"/>
      <c r="M20" s="28"/>
      <c r="N20" s="24"/>
      <c r="O20" s="25"/>
      <c r="P20" s="24"/>
    </row>
    <row r="21" spans="1:16" ht="30" customHeight="1">
      <c r="A21" s="52" t="s">
        <v>153</v>
      </c>
      <c r="B21" s="52"/>
      <c r="C21" s="52"/>
      <c r="D21" s="52"/>
      <c r="E21" s="52"/>
      <c r="F21" s="52"/>
      <c r="G21" s="3" t="s">
        <v>115</v>
      </c>
      <c r="H21" s="3">
        <v>1</v>
      </c>
      <c r="I21" s="9">
        <v>49</v>
      </c>
      <c r="J21" s="6">
        <f t="shared" si="1"/>
        <v>2.0408163265306121E-2</v>
      </c>
      <c r="K21" s="5" t="s">
        <v>113</v>
      </c>
    </row>
    <row r="22" spans="1:16" ht="30" customHeight="1">
      <c r="A22" s="52" t="s">
        <v>154</v>
      </c>
      <c r="B22" s="52"/>
      <c r="C22" s="52"/>
      <c r="D22" s="52"/>
      <c r="E22" s="52"/>
      <c r="F22" s="52"/>
      <c r="G22" s="3" t="s">
        <v>115</v>
      </c>
      <c r="H22" s="3">
        <v>1</v>
      </c>
      <c r="I22" s="9">
        <v>49</v>
      </c>
      <c r="J22" s="6">
        <f t="shared" si="1"/>
        <v>2.0408163265306121E-2</v>
      </c>
      <c r="K22" s="5" t="s">
        <v>113</v>
      </c>
    </row>
    <row r="23" spans="1:16" ht="30" customHeight="1">
      <c r="A23" s="52"/>
      <c r="B23" s="52"/>
      <c r="C23" s="52"/>
      <c r="D23" s="52"/>
      <c r="E23" s="52"/>
      <c r="F23" s="52"/>
      <c r="G23" s="3"/>
      <c r="H23" s="3"/>
      <c r="I23" s="9"/>
      <c r="J23" s="6"/>
      <c r="K23" s="5"/>
    </row>
    <row r="24" spans="1:16" ht="30" customHeight="1">
      <c r="A24" s="53" t="s">
        <v>116</v>
      </c>
      <c r="B24" s="53"/>
      <c r="C24" s="53"/>
      <c r="D24" s="53"/>
      <c r="E24" s="53"/>
      <c r="F24" s="53"/>
      <c r="G24" s="13" t="s">
        <v>1</v>
      </c>
      <c r="H24" s="13"/>
      <c r="I24" s="16" t="s">
        <v>21</v>
      </c>
      <c r="J24" s="17" t="s">
        <v>22</v>
      </c>
      <c r="K24" s="13" t="s">
        <v>23</v>
      </c>
    </row>
    <row r="25" spans="1:16" ht="30" customHeight="1">
      <c r="A25" s="52" t="s">
        <v>108</v>
      </c>
      <c r="B25" s="52"/>
      <c r="C25" s="52"/>
      <c r="D25" s="52"/>
      <c r="E25" s="52"/>
      <c r="F25" s="52"/>
      <c r="G25" s="3" t="s">
        <v>117</v>
      </c>
      <c r="H25" s="3">
        <v>1</v>
      </c>
      <c r="I25" s="9">
        <v>5</v>
      </c>
      <c r="J25" s="6">
        <f>H25/I25</f>
        <v>0.2</v>
      </c>
      <c r="K25" s="5" t="s">
        <v>113</v>
      </c>
    </row>
    <row r="26" spans="1:16" ht="30" customHeight="1">
      <c r="A26" s="52" t="s">
        <v>109</v>
      </c>
      <c r="B26" s="52"/>
      <c r="C26" s="52"/>
      <c r="D26" s="52"/>
      <c r="E26" s="52"/>
      <c r="F26" s="52"/>
      <c r="G26" s="3" t="s">
        <v>117</v>
      </c>
      <c r="H26" s="3">
        <v>1</v>
      </c>
      <c r="I26" s="9">
        <v>2.5</v>
      </c>
      <c r="J26" s="6">
        <f>H26/I26</f>
        <v>0.4</v>
      </c>
      <c r="K26" s="5" t="s">
        <v>79</v>
      </c>
    </row>
    <row r="27" spans="1:16" ht="27">
      <c r="A27" s="52" t="s">
        <v>110</v>
      </c>
      <c r="B27" s="52"/>
      <c r="C27" s="52"/>
      <c r="D27" s="52"/>
      <c r="E27" s="52"/>
      <c r="F27" s="52"/>
      <c r="G27" s="3" t="s">
        <v>117</v>
      </c>
      <c r="H27" s="3">
        <v>1</v>
      </c>
      <c r="I27" s="9">
        <v>1.25</v>
      </c>
      <c r="J27" s="6">
        <f>H27/I27</f>
        <v>0.8</v>
      </c>
      <c r="K27" s="5" t="s">
        <v>20</v>
      </c>
    </row>
    <row r="28" spans="1:16">
      <c r="A28" s="52"/>
      <c r="B28" s="52"/>
      <c r="C28" s="52"/>
      <c r="D28" s="52"/>
      <c r="E28" s="52"/>
      <c r="F28" s="52"/>
      <c r="G28" s="3"/>
      <c r="H28" s="3"/>
      <c r="I28" s="9"/>
      <c r="J28" s="6"/>
      <c r="K28" s="5"/>
    </row>
    <row r="29" spans="1:16">
      <c r="A29" s="52"/>
      <c r="B29" s="52"/>
      <c r="C29" s="52"/>
      <c r="D29" s="52"/>
      <c r="E29" s="52"/>
      <c r="F29" s="52"/>
      <c r="G29" s="3"/>
      <c r="H29" s="3"/>
      <c r="I29" s="9"/>
      <c r="J29" s="6"/>
      <c r="K29" s="5"/>
    </row>
    <row r="54" ht="16.5" customHeight="1"/>
  </sheetData>
  <mergeCells count="29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7:F17"/>
    <mergeCell ref="A18:F18"/>
    <mergeCell ref="A19:F19"/>
    <mergeCell ref="A13:F13"/>
    <mergeCell ref="A14:F14"/>
    <mergeCell ref="A15:F15"/>
    <mergeCell ref="A16:F16"/>
    <mergeCell ref="A29:F29"/>
    <mergeCell ref="A23:F23"/>
    <mergeCell ref="A24:F24"/>
    <mergeCell ref="A25:F25"/>
    <mergeCell ref="A26:F26"/>
    <mergeCell ref="A20:F20"/>
    <mergeCell ref="A21:F21"/>
    <mergeCell ref="A22:F22"/>
    <mergeCell ref="A27:F27"/>
    <mergeCell ref="A28:F28"/>
  </mergeCells>
  <pageMargins left="0.9055118110236221" right="0.78740157480314965" top="0.35433070866141736" bottom="0.15748031496062992" header="0.31496062992125984" footer="0.31496062992125984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DEMOLICION</vt:lpstr>
      <vt:lpstr>PRLIM. Y CIMENT.</vt:lpstr>
      <vt:lpstr>ESTRUCTURA</vt:lpstr>
      <vt:lpstr>ALBAÑILERIA</vt:lpstr>
      <vt:lpstr>INSTALACION ELECTRICA</vt:lpstr>
      <vt:lpstr>ALBAÑILERIA!concfab</vt:lpstr>
      <vt:lpstr>ALBAÑILERIA!Firmes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2010-10-11T13:51:12Z</dcterms:modified>
</cp:coreProperties>
</file>